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<sst xmlns="http://schemas.openxmlformats.org/spreadsheetml/2006/main" count="1888" uniqueCount="862">
  <si>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</si>
  <si>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</si>
  <si>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</si>
  <si>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</si>
  <si>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</si>
  <si>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</si>
  <si>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</si>
  <si>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</si>
  <si>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</si>
  <si>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</si>
  <si>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</si>
  <si>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</si>
  <si>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</si>
  <si>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</si>
  <si>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</si>
  <si>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</si>
  <si>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</si>
  <si>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</si>
  <si>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</si>
  <si>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</si>
  <si>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</si>
  <si>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</si>
  <si>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</si>
  <si>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</si>
  <si>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</si>
  <si>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</si>
  <si>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</si>
  <si>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</si>
  <si>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</si>
  <si>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</si>
  <si>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</si>
  <si>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</si>
  <si>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</si>
  <si>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</si>
  <si>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</si>
  <si>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</si>
  <si>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</si>
  <si>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</si>
  <si>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</si>
  <si>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</si>
  <si>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</si>
  <si>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</si>
  <si>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</si>
  <si>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</si>
  <si>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</si>
  <si>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</si>
  <si>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</si>
  <si>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</si>
  <si>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</si>
  <si>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</si>
  <si>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</si>
  <si>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</si>
  <si>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</si>
  <si>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</si>
  <si>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</si>
  <si>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</si>
  <si>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</si>
  <si>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</si>
  <si>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</si>
  <si>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</si>
  <si>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</si>
  <si>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</si>
  <si>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</si>
  <si>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</si>
  <si>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</si>
  <si>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</si>
  <si>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</si>
  <si>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</si>
  <si>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</si>
  <si>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</si>
  <si>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</si>
  <si>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</si>
  <si>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</si>
  <si>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</si>
  <si>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</si>
  <si>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</si>
  <si>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</si>
  <si>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</si>
  <si>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</si>
  <si>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</si>
  <si>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</si>
  <si>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</si>
  <si>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</si>
  <si>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</si>
  <si>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</si>
  <si>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</si>
  <si>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</si>
  <si>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</si>
  <si>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</si>
  <si>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</si>
  <si>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</si>
  <si>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</si>
  <si>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</si>
  <si>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</si>
  <si>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</si>
  <si>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</si>
  <si>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</si>
  <si>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</si>
  <si>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</si>
  <si>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</si>
  <si>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</si>
  <si>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</si>
  <si>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</si>
  <si>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</si>
  <si>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</si>
  <si>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</si>
  <si>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</si>
  <si>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</si>
  <si>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</si>
  <si>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</si>
  <si>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</si>
  <si>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</si>
  <si>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</si>
  <si>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</si>
  <si>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</si>
  <si>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</si>
  <si>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</si>
  <si>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</si>
  <si>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</si>
  <si>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</si>
  <si>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</si>
  <si>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</si>
  <si>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</si>
  <si>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</si>
  <si>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</si>
  <si>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</si>
  <si>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</si>
  <si>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</si>
  <si>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</si>
  <si>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</si>
  <si>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</si>
  <si>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</si>
  <si>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</si>
  <si>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</si>
  <si>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</si>
  <si>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</si>
  <si>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</si>
  <si>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</si>
  <si>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</si>
  <si>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</si>
  <si>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</si>
  <si>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</si>
  <si>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</si>
  <si>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</si>
  <si>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</si>
  <si>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</si>
  <si>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</si>
  <si>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</si>
  <si>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</si>
  <si>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</si>
  <si>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</si>
  <si>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</si>
  <si>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</si>
  <si>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</si>
  <si>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</si>
  <si>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</si>
  <si>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</si>
  <si>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</si>
  <si>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</si>
  <si>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</si>
  <si>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</si>
  <si>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</si>
  <si>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</si>
  <si>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</si>
  <si>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</si>
  <si>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</si>
  <si>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</si>
  <si>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</si>
  <si>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</si>
  <si>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</si>
  <si>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</si>
  <si>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</si>
  <si>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</si>
  <si>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</si>
  <si>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</si>
  <si>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</si>
  <si>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</si>
  <si>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</si>
  <si>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</si>
  <si>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</si>
  <si>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</si>
  <si>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</si>
  <si>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</si>
  <si>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</si>
  <si>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</si>
  <si>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</si>
  <si>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</si>
  <si>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</si>
  <si>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</si>
  <si>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</si>
  <si>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</si>
  <si>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</si>
  <si>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</si>
  <si>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</si>
  <si>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</si>
  <si>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</si>
  <si>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</si>
  <si>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</si>
  <si>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</si>
  <si>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</si>
  <si>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</si>
  <si>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</si>
  <si>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</si>
  <si>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</si>
  <si>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</si>
  <si>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</si>
  <si>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</si>
  <si>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</si>
  <si>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</si>
  <si>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</si>
  <si>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</si>
  <si>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</si>
  <si>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</si>
  <si>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</si>
  <si>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</si>
  <si>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</si>
  <si>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</si>
  <si>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</si>
  <si>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</si>
  <si>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</si>
  <si>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</si>
  <si>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</si>
  <si>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</si>
  <si>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</si>
  <si>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</si>
  <si>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</si>
  <si>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</si>
  <si>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</si>
  <si>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</si>
  <si>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</si>
  <si>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</si>
  <si>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</si>
  <si>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</si>
  <si>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</si>
  <si>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</si>
  <si>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</si>
  <si>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</si>
  <si>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</si>
  <si>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</si>
  <si>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</si>
  <si>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</si>
  <si>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</si>
  <si>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</si>
  <si>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</si>
  <si>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</si>
  <si>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</si>
  <si>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</si>
  <si>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</si>
  <si>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</si>
  <si>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</si>
  <si>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</si>
  <si>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</si>
  <si>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</si>
  <si>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</si>
  <si>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</si>
  <si>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</si>
  <si>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</si>
  <si>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</si>
  <si>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</si>
  <si>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</si>
  <si>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</si>
  <si>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</si>
  <si>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</si>
  <si>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</si>
  <si>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</si>
  <si>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</si>
  <si>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</si>
  <si>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</si>
  <si>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</si>
  <si>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</si>
  <si>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</si>
  <si>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</si>
  <si>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</si>
  <si>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</si>
  <si>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</si>
  <si>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</si>
  <si>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</si>
  <si>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</si>
  <si>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</si>
  <si>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</si>
  <si>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</si>
  <si>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</si>
  <si>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</si>
  <si>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</si>
  <si>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</si>
  <si>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</si>
  <si>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</si>
  <si>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</si>
  <si>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</si>
  <si>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</si>
  <si>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</si>
  <si>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</si>
  <si>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</si>
  <si>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</si>
  <si>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</si>
  <si>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</si>
  <si>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</si>
  <si>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</si>
  <si>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</si>
  <si>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</si>
  <si>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</si>
  <si>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</si>
  <si>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</si>
  <si>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</si>
  <si>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</si>
  <si>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</si>
  <si>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</si>
  <si>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</si>
  <si>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</si>
  <si>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</si>
  <si>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</si>
  <si>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</si>
  <si>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</si>
  <si>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</si>
  <si>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</si>
  <si>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</si>
  <si>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</si>
  <si>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</si>
  <si>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</si>
  <si>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</si>
  <si>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</si>
  <si>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</si>
  <si>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</si>
  <si>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</si>
  <si>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</si>
  <si>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</si>
  <si>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</si>
  <si>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</si>
  <si>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</si>
  <si>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</si>
  <si>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</si>
  <si>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</si>
  <si>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</si>
  <si>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</si>
  <si>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</si>
  <si>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</si>
  <si>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</si>
  <si>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</si>
  <si>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</si>
  <si>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</si>
  <si>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</si>
  <si>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</si>
  <si>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</si>
  <si>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</si>
  <si>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</si>
  <si>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</si>
  <si>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</si>
  <si>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</si>
  <si>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</si>
  <si>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</si>
  <si>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</si>
  <si>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</si>
  <si>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</si>
  <si>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</si>
  <si>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</si>
  <si>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</si>
  <si>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</si>
  <si>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</si>
  <si>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</si>
  <si>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</si>
  <si>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</si>
  <si>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</si>
  <si>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</si>
  <si>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</si>
  <si>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</si>
  <si>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</si>
  <si>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</si>
  <si>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</si>
  <si>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</si>
  <si>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</si>
  <si>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</si>
  <si>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</si>
  <si>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</si>
  <si>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</si>
  <si>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</si>
  <si>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</si>
  <si>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</si>
  <si>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</si>
  <si>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</si>
  <si>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</si>
  <si>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</si>
  <si>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</si>
  <si>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</si>
  <si>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</si>
  <si>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</si>
  <si>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</si>
  <si>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</si>
  <si>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</si>
  <si>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</si>
  <si>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</si>
  <si>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</si>
  <si>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</si>
  <si>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</si>
  <si>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</si>
  <si>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</si>
  <si>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</si>
  <si>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</si>
  <si>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</si>
  <si>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</si>
  <si>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</si>
  <si>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</si>
  <si>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</si>
  <si>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</si>
  <si>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</si>
  <si>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</si>
  <si>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</si>
  <si>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</si>
  <si>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</si>
  <si>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</si>
  <si>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</si>
  <si>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</si>
  <si>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</si>
  <si>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</si>
  <si>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</si>
  <si>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</si>
  <si>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</si>
  <si>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</si>
  <si>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</si>
  <si>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</si>
  <si>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</si>
  <si>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</si>
  <si>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</si>
  <si>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</si>
  <si>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</si>
  <si>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</si>
  <si>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</si>
  <si>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</si>
  <si>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</si>
  <si>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</si>
  <si>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</si>
  <si>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</si>
  <si>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</si>
  <si>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</si>
  <si>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</si>
  <si>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</si>
  <si>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</si>
  <si>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</si>
  <si>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</si>
  <si>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</si>
  <si>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</si>
  <si>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</si>
  <si>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</si>
  <si>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</si>
  <si>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</si>
  <si>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</si>
  <si>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</si>
  <si>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</si>
  <si>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</si>
  <si>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</si>
  <si>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</si>
  <si>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</si>
  <si>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</si>
  <si>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</si>
  <si>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</si>
  <si>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</si>
  <si>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</si>
  <si>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</si>
  <si>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</si>
  <si>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</si>
  <si>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</si>
  <si>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</si>
  <si>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</si>
  <si>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</si>
  <si>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</si>
  <si>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</si>
  <si>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</si>
  <si>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</si>
  <si>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</si>
  <si>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</si>
  <si>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</si>
  <si>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</si>
  <si>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</si>
  <si>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</si>
  <si>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</si>
  <si>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</si>
  <si>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</si>
  <si>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</si>
  <si>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</si>
  <si>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</si>
  <si>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</si>
  <si>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</si>
  <si>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</si>
  <si>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</si>
  <si>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</si>
  <si>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</si>
  <si>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</si>
  <si>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</si>
  <si>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</si>
  <si>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</si>
  <si>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</si>
  <si>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</si>
  <si>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</si>
  <si>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</si>
  <si>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</si>
  <si>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</si>
  <si>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</si>
  <si>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</si>
  <si>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</si>
  <si>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</si>
  <si>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</si>
  <si>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</si>
  <si>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</si>
  <si>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</si>
  <si>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</si>
  <si>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</si>
  <si>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</si>
  <si>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</si>
  <si>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</si>
  <si>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</si>
  <si>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</si>
  <si>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</si>
  <si>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</si>
  <si>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</si>
  <si>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</si>
  <si>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</si>
  <si>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</si>
  <si>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</si>
  <si>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</si>
  <si>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</si>
  <si>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</si>
  <si>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</si>
  <si>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</si>
  <si>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</si>
  <si>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</si>
  <si>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</si>
  <si>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</si>
  <si>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</si>
  <si>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</si>
  <si>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</si>
  <si>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</si>
  <si>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</si>
  <si>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</si>
  <si>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</si>
  <si>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</si>
  <si>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</si>
  <si>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</si>
  <si>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</si>
  <si>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</si>
  <si>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</si>
  <si>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</si>
  <si>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</si>
  <si>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</si>
  <si>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</si>
  <si>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</si>
  <si>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</si>
  <si>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</si>
  <si>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</si>
  <si>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</si>
  <si>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</si>
  <si>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</si>
  <si>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</si>
  <si>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</si>
  <si>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</si>
  <si>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</si>
  <si>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</si>
  <si>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</si>
  <si>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</si>
  <si>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</si>
  <si>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</si>
  <si>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</si>
  <si>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</si>
  <si>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</si>
  <si>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</si>
  <si>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</si>
  <si>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</si>
  <si>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</si>
  <si>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</si>
  <si>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</si>
  <si>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</si>
  <si>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</si>
  <si>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</si>
  <si>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</si>
  <si>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</si>
  <si>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</si>
  <si>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</si>
  <si>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</si>
  <si>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</si>
  <si>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</si>
  <si>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</si>
  <si>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</si>
  <si>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</si>
  <si>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</si>
  <si>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</si>
  <si>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</si>
  <si>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</si>
  <si>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</si>
  <si>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</si>
  <si>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</si>
  <si>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</si>
  <si>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</si>
  <si>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</si>
  <si>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</si>
  <si>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</si>
  <si>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</si>
  <si>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</si>
  <si>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</si>
  <si>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</si>
  <si>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</si>
  <si>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</si>
  <si>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</si>
  <si>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</si>
  <si>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</si>
  <si>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</si>
  <si>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</si>
  <si>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</si>
  <si>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</si>
  <si>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</si>
  <si>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</si>
  <si>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</si>
  <si>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</si>
  <si>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</si>
  <si>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</si>
  <si>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</si>
  <si>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</si>
  <si>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</si>
  <si>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</si>
  <si>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</si>
  <si>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</si>
  <si>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</si>
  <si>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</si>
  <si>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</si>
  <si>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</si>
  <si>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</si>
  <si>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</si>
  <si>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</si>
  <si>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</si>
  <si>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</si>
  <si>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</si>
  <si>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</si>
  <si>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</si>
  <si>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</si>
  <si>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</si>
  <si>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</si>
  <si>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</si>
  <si>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</si>
  <si>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</si>
  <si>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</si>
  <si>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</si>
  <si>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</si>
  <si>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</si>
  <si>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</si>
  <si>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</si>
  <si>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</si>
  <si>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</si>
  <si>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</si>
  <si>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</si>
  <si>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</si>
  <si>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</si>
  <si>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</si>
  <si>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</si>
  <si>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</si>
  <si>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</si>
  <si>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</si>
  <si>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</si>
  <si>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</si>
  <si>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</si>
  <si>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</si>
  <si>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</si>
  <si>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</si>
  <si>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</si>
  <si>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</si>
  <si>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</si>
  <si>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</si>
  <si>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</si>
  <si>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</si>
  <si>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</si>
  <si>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</si>
  <si>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</si>
  <si>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</si>
  <si>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</si>
  <si>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</si>
  <si>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</si>
  <si>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</si>
  <si>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</si>
  <si>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</si>
  <si>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</si>
  <si>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</si>
  <si>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</si>
  <si>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</si>
  <si>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</si>
  <si>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</si>
  <si>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</si>
  <si>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</si>
  <si>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</si>
  <si>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</si>
  <si>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</si>
  <si>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</si>
  <si>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</si>
  <si>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</si>
  <si>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</si>
  <si>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</si>
  <si>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</si>
  <si>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</si>
  <si>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</si>
  <si>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</si>
  <si>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</si>
  <si>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</si>
  <si>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</si>
  <si>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</si>
  <si>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</si>
  <si>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</si>
  <si>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</si>
  <si>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</si>
  <si>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</si>
  <si>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</si>
  <si>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</si>
  <si>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</si>
  <si>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</si>
  <si>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</si>
  <si>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</si>
  <si>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</si>
  <si>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</si>
  <si>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</si>
  <si>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</si>
  <si>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</si>
  <si>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</si>
  <si>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</si>
  <si>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</si>
  <si>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</si>
  <si>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</si>
  <si>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</si>
  <si>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</si>
  <si>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</si>
  <si>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</si>
  <si>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</si>
  <si>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</si>
  <si>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</si>
  <si>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</si>
  <si>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</si>
  <si>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</si>
  <si>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</si>
  <si>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</si>
  <si>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</si>
  <si>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</si>
  <si>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</si>
  <si>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</si>
  <si>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</si>
  <si>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</si>
  <si>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</si>
  <si>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</si>
  <si>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</si>
  <si>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</si>
  <si>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</si>
  <si>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</si>
  <si>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</si>
  <si>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</si>
  <si>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</si>
  <si>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</si>
  <si>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</si>
  <si>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</si>
  <si>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</si>
  <si>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</si>
  <si>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</si>
  <si>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</si>
  <si>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</si>
  <si>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</si>
  <si>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</si>
  <si>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</si>
  <si>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</si>
  <si>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</si>
  <si>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</si>
  <si>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</si>
  <si>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</si>
  <si>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</si>
  <si>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</si>
  <si>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</si>
  <si>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</si>
  <si>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</si>
  <si>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</si>
  <si>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</si>
  <si>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</si>
  <si>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</si>
  <si>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</si>
  <si>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</si>
  <si>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</si>
  <si>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</si>
  <si>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</si>
  <si>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</si>
  <si>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</si>
  <si>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</si>
  <si>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</si>
  <si>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</si>
  <si>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</si>
  <si>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</si>
  <si>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</si>
  <si>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</si>
  <si>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</si>
  <si>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</si>
  <si>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</si>
  <si>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</si>
  <si>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</si>
  <si>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</si>
  <si>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</si>
  <si>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</si>
  <si>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</si>
  <si>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</si>
  <si>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</si>
  <si>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</si>
  <si>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</si>
  <si>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</si>
  <si>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</si>
  <si>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</si>
  <si>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</si>
  <si>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</si>
  <si>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</si>
  <si>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</si>
  <si>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</si>
  <si>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</si>
  <si>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</si>
  <si>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</si>
  <si>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</si>
  <si>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</si>
  <si>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</si>
  <si>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</si>
  <si>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</si>
  <si>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</si>
  <si>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</si>
  <si>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</si>
  <si>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</si>
  <si>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</si>
  <si>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</si>
  <si>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</si>
  <si>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</si>
  <si>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</si>
  <si>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</si>
  <si>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</si>
  <si>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</si>
  <si>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</si>
  <si>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</si>
  <si>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</si>
  <si>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</si>
  <si>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</si>
  <si>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</si>
  <si>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</si>
  <si>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</si>
  <si>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</si>
  <si>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</si>
  <si>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</si>
  <si>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</si>
  <si>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</si>
  <si>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</si>
  <si>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</si>
  <si>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</si>
  <si>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</si>
  <si>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</si>
  <si>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</si>
  <si>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</si>
  <si>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</si>
  <si>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</si>
  <si>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</si>
  <si>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Bracebridge T</t>
  </si>
  <si>
    <t>33401</t>
  </si>
  <si>
    <t>4418</t>
  </si>
  <si>
    <t>Muskoka D</t>
  </si>
  <si>
    <t>LT</t>
  </si>
  <si>
    <t>Central</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</si>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</sst>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44018</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4136303</v>
      </c>
      <c r="F18" s="36">
        <v>4678861</v>
      </c>
      <c r="G18" s="36">
        <v>5169160</v>
      </c>
      <c r="H18" s="36">
        <v>5675685</v>
      </c>
      <c r="I18" s="36">
        <v>6291387</v>
      </c>
      <c r="J18" s="36">
        <v>6908570</v>
      </c>
      <c r="K18" s="36">
        <v>7393769</v>
      </c>
      <c r="L18" s="36">
        <v>8042325</v>
      </c>
      <c r="M18" s="36">
        <v>8712468</v>
      </c>
    </row>
    <row r="19" spans="1:13" ht="14.25" customHeight="1">
      <c r="A19" s="103">
        <f aca="true" t="shared" si="1" ref="A19:A31">VALUE(MID(D19,8,4))</f>
        <v>499</v>
      </c>
      <c r="C19" s="3" t="s">
        <v>351</v>
      </c>
      <c r="D19" s="9" t="s">
        <v>364</v>
      </c>
      <c r="E19" s="36">
        <v>55766</v>
      </c>
      <c r="F19" s="36">
        <v>24776</v>
      </c>
      <c r="G19" s="36">
        <v>58776</v>
      </c>
      <c r="H19" s="36">
        <v>63303</v>
      </c>
      <c r="I19" s="36">
        <v>63080</v>
      </c>
      <c r="J19" s="36">
        <v>67034</v>
      </c>
      <c r="K19" s="36">
        <v>62377</v>
      </c>
      <c r="L19" s="36">
        <v>66616</v>
      </c>
      <c r="M19" s="36">
        <v>99298</v>
      </c>
    </row>
    <row r="20" spans="1:13" ht="14.25" customHeight="1">
      <c r="A20" s="103">
        <f t="shared" si="1"/>
        <v>699</v>
      </c>
      <c r="C20" s="3" t="s">
        <v>352</v>
      </c>
      <c r="D20" s="9" t="s">
        <v>365</v>
      </c>
      <c r="E20" s="36">
        <v>608000</v>
      </c>
      <c r="F20" s="36">
        <v>608000</v>
      </c>
      <c r="G20" s="36">
        <v>752000</v>
      </c>
      <c r="H20" s="36">
        <v>696000</v>
      </c>
      <c r="I20" s="36">
        <v>688000</v>
      </c>
      <c r="J20" s="36">
        <v>1160700</v>
      </c>
      <c r="K20" s="36">
        <v>1195848</v>
      </c>
      <c r="L20" s="36">
        <v>1234740</v>
      </c>
      <c r="M20" s="36">
        <v>1258000</v>
      </c>
    </row>
    <row r="21" spans="1:13" ht="14.25" customHeight="1">
      <c r="A21" s="103">
        <f t="shared" si="1"/>
        <v>810</v>
      </c>
      <c r="C21" s="3" t="s">
        <v>353</v>
      </c>
      <c r="D21" s="9" t="s">
        <v>366</v>
      </c>
      <c r="E21" s="36">
        <v>40585</v>
      </c>
      <c r="F21" s="36">
        <v>54318</v>
      </c>
      <c r="G21" s="36">
        <v>98886</v>
      </c>
      <c r="H21" s="36">
        <v>97752</v>
      </c>
      <c r="I21" s="36">
        <v>134696</v>
      </c>
      <c r="J21" s="36">
        <v>256381</v>
      </c>
      <c r="K21" s="36">
        <v>750046</v>
      </c>
      <c r="L21" s="36">
        <v>142789</v>
      </c>
      <c r="M21" s="36">
        <v>230991</v>
      </c>
    </row>
    <row r="22" spans="1:13" ht="14.25" customHeight="1">
      <c r="A22" s="103">
        <f t="shared" si="1"/>
        <v>820</v>
      </c>
      <c r="C22" s="3" t="s">
        <v>354</v>
      </c>
      <c r="D22" s="9" t="s">
        <v>367</v>
      </c>
      <c r="E22" s="36">
        <v>0</v>
      </c>
      <c r="F22" s="36">
        <v>15952</v>
      </c>
      <c r="G22" s="36">
        <v>14315</v>
      </c>
      <c r="H22" s="36">
        <v>107787</v>
      </c>
      <c r="I22" s="36">
        <v>33451</v>
      </c>
      <c r="J22" s="36">
        <v>16053</v>
      </c>
      <c r="K22" s="36">
        <v>13335</v>
      </c>
      <c r="L22" s="36">
        <v>2800</v>
      </c>
      <c r="M22" s="36">
        <v>46200</v>
      </c>
    </row>
    <row r="23" spans="1:13" ht="14.25" customHeight="1">
      <c r="A23" s="103">
        <f t="shared" si="1"/>
        <v>1099</v>
      </c>
      <c r="C23" s="3" t="s">
        <v>355</v>
      </c>
      <c r="D23" s="9" t="s">
        <v>368</v>
      </c>
      <c r="E23" s="36">
        <v>746326</v>
      </c>
      <c r="F23" s="36">
        <v>517331</v>
      </c>
      <c r="G23" s="36">
        <v>759386</v>
      </c>
      <c r="H23" s="36">
        <v>423813</v>
      </c>
      <c r="I23" s="36">
        <v>452251</v>
      </c>
      <c r="J23" s="36">
        <v>457752</v>
      </c>
      <c r="K23" s="36">
        <v>471240</v>
      </c>
      <c r="L23" s="36">
        <v>537088</v>
      </c>
      <c r="M23" s="36">
        <v>665571</v>
      </c>
    </row>
    <row r="24" spans="1:13" ht="14.25" customHeight="1">
      <c r="A24" s="103">
        <f t="shared" si="1"/>
        <v>1299</v>
      </c>
      <c r="C24" s="3" t="s">
        <v>356</v>
      </c>
      <c r="D24" s="9" t="s">
        <v>369</v>
      </c>
      <c r="E24" s="36">
        <v>1342262</v>
      </c>
      <c r="F24" s="36">
        <v>1277042</v>
      </c>
      <c r="G24" s="36">
        <v>1358339</v>
      </c>
      <c r="H24" s="36">
        <v>1301243</v>
      </c>
      <c r="I24" s="36">
        <v>1627175</v>
      </c>
      <c r="J24" s="36">
        <v>1584340</v>
      </c>
      <c r="K24" s="36">
        <v>1654532</v>
      </c>
      <c r="L24" s="36">
        <v>2015219</v>
      </c>
      <c r="M24" s="36">
        <v>2031400</v>
      </c>
    </row>
    <row r="25" spans="1:13" ht="14.25" customHeight="1">
      <c r="A25" s="103">
        <f t="shared" si="1"/>
        <v>1499</v>
      </c>
      <c r="C25" s="3" t="s">
        <v>357</v>
      </c>
      <c r="D25" s="9" t="s">
        <v>370</v>
      </c>
      <c r="E25" s="36">
        <v>246047</v>
      </c>
      <c r="F25" s="36">
        <v>217064</v>
      </c>
      <c r="G25" s="36">
        <v>415776</v>
      </c>
      <c r="H25" s="36">
        <v>264171</v>
      </c>
      <c r="I25" s="36">
        <v>266569</v>
      </c>
      <c r="J25" s="36">
        <v>499021</v>
      </c>
      <c r="K25" s="36">
        <v>365257</v>
      </c>
      <c r="L25" s="36">
        <v>419476</v>
      </c>
      <c r="M25" s="36">
        <v>404116</v>
      </c>
    </row>
    <row r="26" spans="1:13" ht="14.25" customHeight="1">
      <c r="A26" s="103">
        <f t="shared" si="1"/>
        <v>1699</v>
      </c>
      <c r="C26" s="3" t="s">
        <v>358</v>
      </c>
      <c r="D26" s="9" t="s">
        <v>371</v>
      </c>
      <c r="E26" s="36">
        <v>849934</v>
      </c>
      <c r="F26" s="36">
        <v>554890</v>
      </c>
      <c r="G26" s="36">
        <v>458352</v>
      </c>
      <c r="H26" s="36">
        <v>449883</v>
      </c>
      <c r="I26" s="36">
        <v>445494</v>
      </c>
      <c r="J26" s="36">
        <v>417444</v>
      </c>
      <c r="K26" s="36">
        <v>434523</v>
      </c>
      <c r="L26" s="36">
        <v>457580</v>
      </c>
      <c r="M26" s="36">
        <v>446185</v>
      </c>
    </row>
    <row r="27" spans="1:13" ht="14.25" customHeight="1">
      <c r="A27" s="103">
        <f t="shared" si="1"/>
        <v>1899</v>
      </c>
      <c r="C27" s="3" t="s">
        <v>359</v>
      </c>
      <c r="D27" s="9" t="s">
        <v>372</v>
      </c>
      <c r="E27" s="36">
        <v>406713</v>
      </c>
      <c r="F27" s="36">
        <v>342987</v>
      </c>
      <c r="G27" s="36">
        <v>786075</v>
      </c>
      <c r="H27" s="36">
        <v>928430</v>
      </c>
      <c r="I27" s="36">
        <v>580006</v>
      </c>
      <c r="J27" s="36">
        <v>387883</v>
      </c>
      <c r="K27" s="36">
        <v>525537</v>
      </c>
      <c r="L27" s="36">
        <v>255193</v>
      </c>
      <c r="M27" s="36">
        <v>336979</v>
      </c>
    </row>
    <row r="28" spans="1:13" ht="14.25" customHeight="1">
      <c r="A28" s="103">
        <f t="shared" si="1"/>
        <v>9910</v>
      </c>
      <c r="C28" s="4" t="s">
        <v>360</v>
      </c>
      <c r="D28" s="2" t="s">
        <v>373</v>
      </c>
      <c r="E28" s="36">
        <v>8431936</v>
      </c>
      <c r="F28" s="36">
        <v>8291221</v>
      </c>
      <c r="G28" s="36">
        <v>9871065</v>
      </c>
      <c r="H28" s="36">
        <v>10008067</v>
      </c>
      <c r="I28" s="36">
        <v>10582109</v>
      </c>
      <c r="J28" s="36">
        <v>11755178</v>
      </c>
      <c r="K28" s="36">
        <v>12866464</v>
      </c>
      <c r="L28" s="36">
        <v>13173826</v>
      </c>
      <c r="M28" s="36">
        <v>14231208</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116905</v>
      </c>
      <c r="F30" s="36">
        <v>32922</v>
      </c>
      <c r="G30" s="36">
        <v>0</v>
      </c>
      <c r="H30" s="36">
        <v>0</v>
      </c>
      <c r="I30" s="36">
        <v>0</v>
      </c>
      <c r="J30" s="36">
        <v>0</v>
      </c>
      <c r="K30" s="36">
        <v>0</v>
      </c>
      <c r="L30" s="36">
        <v>0</v>
      </c>
      <c r="M30" s="36">
        <v>788658</v>
      </c>
    </row>
    <row r="31" spans="1:13" ht="14.25" customHeight="1">
      <c r="A31" s="103">
        <f t="shared" si="1"/>
        <v>9930</v>
      </c>
      <c r="C31" s="4" t="s">
        <v>362</v>
      </c>
      <c r="D31" s="2" t="s">
        <v>41</v>
      </c>
      <c r="E31" s="36">
        <v>8548841</v>
      </c>
      <c r="F31" s="36">
        <v>8324143</v>
      </c>
      <c r="G31" s="36">
        <v>9871065</v>
      </c>
      <c r="H31" s="36">
        <v>10008067</v>
      </c>
      <c r="I31" s="36">
        <v>10582109</v>
      </c>
      <c r="J31" s="36">
        <v>11755178</v>
      </c>
      <c r="K31" s="36">
        <v>12866464</v>
      </c>
      <c r="L31" s="36">
        <v>13173826</v>
      </c>
      <c r="M31" s="36">
        <v>15019866</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0</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17571</v>
      </c>
      <c r="F39" s="36">
        <v>2147</v>
      </c>
      <c r="G39" s="36">
        <v>-13475</v>
      </c>
      <c r="H39" s="36">
        <v>23813</v>
      </c>
      <c r="I39" s="36">
        <v>17882</v>
      </c>
      <c r="J39" s="36">
        <v>3511</v>
      </c>
      <c r="K39" s="36">
        <v>-29423</v>
      </c>
      <c r="L39" s="36">
        <v>-51770</v>
      </c>
      <c r="M39" s="36">
        <v>1997</v>
      </c>
    </row>
    <row r="40" spans="1:13" ht="14.25" customHeight="1">
      <c r="A40" s="103">
        <f t="shared" si="2"/>
        <v>5020</v>
      </c>
      <c r="C40" s="3" t="s">
        <v>362</v>
      </c>
      <c r="D40" s="10" t="s">
        <v>465</v>
      </c>
      <c r="E40" s="71">
        <v>8548841</v>
      </c>
      <c r="F40" s="71">
        <v>8324143</v>
      </c>
      <c r="G40" s="36">
        <v>9871065</v>
      </c>
      <c r="H40" s="36">
        <v>10008067</v>
      </c>
      <c r="I40" s="36">
        <v>10582109</v>
      </c>
      <c r="J40" s="36">
        <v>11755178</v>
      </c>
      <c r="K40" s="36">
        <v>12866464</v>
      </c>
      <c r="L40" s="36">
        <v>13173826</v>
      </c>
      <c r="M40" s="36">
        <v>15019866</v>
      </c>
    </row>
    <row r="41" spans="1:13" ht="14.25" customHeight="1">
      <c r="A41" s="103">
        <f t="shared" si="2"/>
        <v>5042</v>
      </c>
      <c r="B41" s="216" t="s">
        <v>280</v>
      </c>
      <c r="C41" s="229"/>
      <c r="D41" s="10" t="s">
        <v>466</v>
      </c>
      <c r="E41" s="65">
        <v>8564264</v>
      </c>
      <c r="F41" s="65">
        <v>8339765</v>
      </c>
      <c r="G41" s="36">
        <v>9833777</v>
      </c>
      <c r="H41" s="36">
        <v>10013998</v>
      </c>
      <c r="I41" s="36">
        <v>10596480</v>
      </c>
      <c r="J41" s="36">
        <v>11788112</v>
      </c>
      <c r="K41" s="36">
        <v>12888811</v>
      </c>
      <c r="L41" s="36">
        <v>13120059</v>
      </c>
      <c r="M41" s="36">
        <v>15074467</v>
      </c>
    </row>
    <row r="42" spans="1:13" ht="14.25" customHeight="1">
      <c r="A42" s="103">
        <f t="shared" si="2"/>
        <v>5050</v>
      </c>
      <c r="C42" s="6" t="s">
        <v>281</v>
      </c>
      <c r="D42" s="10" t="s">
        <v>467</v>
      </c>
      <c r="E42" s="36">
        <v>0</v>
      </c>
      <c r="F42" s="36">
        <v>0</v>
      </c>
      <c r="G42" s="36">
        <v>0</v>
      </c>
      <c r="H42" s="36">
        <v>0</v>
      </c>
      <c r="I42" s="36">
        <v>0</v>
      </c>
      <c r="J42" s="36">
        <v>0</v>
      </c>
      <c r="K42" s="36">
        <v>0</v>
      </c>
      <c r="L42" s="36">
        <v>0</v>
      </c>
      <c r="M42" s="36">
        <v>0</v>
      </c>
    </row>
    <row r="43" spans="1:13" ht="14.25" customHeight="1">
      <c r="A43" s="103">
        <f t="shared" si="2"/>
        <v>5060</v>
      </c>
      <c r="C43" s="6" t="s">
        <v>282</v>
      </c>
      <c r="D43" s="10" t="s">
        <v>468</v>
      </c>
      <c r="E43" s="36">
        <v>0</v>
      </c>
      <c r="F43" s="36">
        <v>0</v>
      </c>
      <c r="G43" s="36">
        <v>0</v>
      </c>
      <c r="H43" s="36">
        <v>0</v>
      </c>
      <c r="I43" s="36">
        <v>0</v>
      </c>
      <c r="J43" s="36">
        <v>0</v>
      </c>
      <c r="K43" s="36">
        <v>0</v>
      </c>
      <c r="L43" s="36">
        <v>0</v>
      </c>
      <c r="M43" s="36">
        <v>145959</v>
      </c>
    </row>
    <row r="44" spans="1:13" ht="14.25" customHeight="1">
      <c r="A44" s="103">
        <f t="shared" si="2"/>
        <v>5090</v>
      </c>
      <c r="B44" s="217" t="s">
        <v>283</v>
      </c>
      <c r="C44" s="229"/>
      <c r="D44" s="20" t="s">
        <v>469</v>
      </c>
      <c r="E44" s="36">
        <v>2148</v>
      </c>
      <c r="F44" s="36">
        <v>-13475</v>
      </c>
      <c r="G44" s="36">
        <v>23813</v>
      </c>
      <c r="H44" s="36">
        <v>17882</v>
      </c>
      <c r="I44" s="36">
        <v>3511</v>
      </c>
      <c r="J44" s="36">
        <v>-29423</v>
      </c>
      <c r="K44" s="36">
        <v>-51770</v>
      </c>
      <c r="L44" s="36">
        <v>1997</v>
      </c>
      <c r="M44" s="36">
        <v>93355</v>
      </c>
    </row>
    <row r="45" spans="1:5" ht="6" customHeight="1">
      <c r="A45" s="103"/>
      <c r="E45" s="46"/>
    </row>
    <row r="46" spans="1:13" ht="15">
      <c r="A46" s="103"/>
      <c r="B46" s="218" t="s">
        <v>284</v>
      </c>
      <c r="C46" s="219"/>
      <c r="D46" s="2" t="s">
        <v>334</v>
      </c>
      <c r="E46" s="61">
        <v>-15423</v>
      </c>
      <c r="F46" s="61">
        <v>-15622</v>
      </c>
      <c r="G46" s="61">
        <v>37288</v>
      </c>
      <c r="H46" s="61">
        <v>-5931</v>
      </c>
      <c r="I46" s="61">
        <v>-14371</v>
      </c>
      <c r="J46" s="61">
        <v>-32934</v>
      </c>
      <c r="K46" s="61">
        <v>-22347</v>
      </c>
      <c r="L46" s="61">
        <v>53767</v>
      </c>
      <c r="M46" s="61">
        <v>-54601</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0</v>
      </c>
      <c r="H50" s="36">
        <v>9194452</v>
      </c>
      <c r="I50" s="36">
        <v>10138692</v>
      </c>
      <c r="J50" s="36">
        <v>11008277</v>
      </c>
      <c r="K50" s="36">
        <v>12576672</v>
      </c>
      <c r="L50" s="36">
        <v>12739089</v>
      </c>
      <c r="M50" s="36">
        <v>13075120</v>
      </c>
    </row>
    <row r="51" spans="1:13" ht="13.5">
      <c r="A51" s="103">
        <f>VALUE(MID(D51,8,4))</f>
        <v>6020</v>
      </c>
      <c r="C51" s="90" t="s">
        <v>263</v>
      </c>
      <c r="D51" s="9" t="s">
        <v>260</v>
      </c>
      <c r="E51" s="94"/>
      <c r="F51" s="95"/>
      <c r="G51" s="36">
        <v>714145</v>
      </c>
      <c r="H51" s="36">
        <v>944240</v>
      </c>
      <c r="I51" s="36">
        <v>869585</v>
      </c>
      <c r="J51" s="36">
        <v>696908</v>
      </c>
      <c r="K51" s="36">
        <v>455413</v>
      </c>
      <c r="L51" s="36">
        <v>629027</v>
      </c>
      <c r="M51" s="36">
        <v>714703</v>
      </c>
    </row>
    <row r="52" spans="1:13" ht="13.5">
      <c r="A52" s="103">
        <f>VALUE(MID(D52,8,4))</f>
        <v>6060</v>
      </c>
      <c r="C52" s="90" t="s">
        <v>500</v>
      </c>
      <c r="D52" s="9" t="s">
        <v>261</v>
      </c>
      <c r="E52" s="94"/>
      <c r="F52" s="95"/>
      <c r="G52" s="36">
        <v>8480307</v>
      </c>
      <c r="H52" s="36">
        <v>0</v>
      </c>
      <c r="I52" s="36">
        <v>0</v>
      </c>
      <c r="J52" s="36">
        <v>871487</v>
      </c>
      <c r="K52" s="36">
        <v>-292996</v>
      </c>
      <c r="L52" s="36">
        <v>-292996</v>
      </c>
      <c r="M52" s="36">
        <v>-463910</v>
      </c>
    </row>
    <row r="53" spans="1:13" ht="13.5">
      <c r="A53" s="103">
        <f>VALUE(MID(D53,8,4))</f>
        <v>6090</v>
      </c>
      <c r="C53" s="89" t="s">
        <v>265</v>
      </c>
      <c r="D53" s="9" t="s">
        <v>262</v>
      </c>
      <c r="E53" s="94"/>
      <c r="F53" s="95"/>
      <c r="G53" s="36">
        <v>9194452</v>
      </c>
      <c r="H53" s="36">
        <v>10138692</v>
      </c>
      <c r="I53" s="36">
        <v>11008277</v>
      </c>
      <c r="J53" s="36">
        <v>12576672</v>
      </c>
      <c r="K53" s="36">
        <v>12739089</v>
      </c>
      <c r="L53" s="36">
        <v>13075120</v>
      </c>
      <c r="M53" s="36">
        <v>13325913</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3155446</v>
      </c>
      <c r="F57" s="36">
        <v>3346346</v>
      </c>
      <c r="G57" s="36">
        <v>3465952</v>
      </c>
      <c r="H57" s="36">
        <v>4018836</v>
      </c>
      <c r="I57" s="36">
        <v>4244173</v>
      </c>
      <c r="J57" s="36">
        <v>4463039</v>
      </c>
      <c r="K57" s="36">
        <v>5181249</v>
      </c>
      <c r="L57" s="36">
        <v>5753045</v>
      </c>
      <c r="M57" s="36">
        <v>6334254</v>
      </c>
    </row>
    <row r="58" spans="1:13" ht="14.25" customHeight="1">
      <c r="A58" s="103">
        <f t="shared" si="3"/>
        <v>9910</v>
      </c>
      <c r="C58" s="3" t="s">
        <v>396</v>
      </c>
      <c r="D58" s="9" t="s">
        <v>377</v>
      </c>
      <c r="E58" s="36">
        <v>27170</v>
      </c>
      <c r="F58" s="36">
        <v>22234</v>
      </c>
      <c r="G58" s="36">
        <v>16736</v>
      </c>
      <c r="H58" s="36">
        <v>14151</v>
      </c>
      <c r="I58" s="36">
        <v>15944</v>
      </c>
      <c r="J58" s="36">
        <v>5601</v>
      </c>
      <c r="K58" s="36">
        <v>242352</v>
      </c>
      <c r="L58" s="36">
        <v>393478</v>
      </c>
      <c r="M58" s="36">
        <v>380923</v>
      </c>
    </row>
    <row r="59" spans="1:13" ht="14.25" customHeight="1">
      <c r="A59" s="103">
        <f t="shared" si="3"/>
        <v>9910</v>
      </c>
      <c r="C59" s="3" t="s">
        <v>387</v>
      </c>
      <c r="D59" s="9" t="s">
        <v>378</v>
      </c>
      <c r="E59" s="36">
        <v>3092296</v>
      </c>
      <c r="F59" s="36">
        <v>3053264</v>
      </c>
      <c r="G59" s="36">
        <v>2644882</v>
      </c>
      <c r="H59" s="36">
        <v>3689585</v>
      </c>
      <c r="I59" s="36">
        <v>3526310</v>
      </c>
      <c r="J59" s="36">
        <v>4077559</v>
      </c>
      <c r="K59" s="36">
        <v>4742535</v>
      </c>
      <c r="L59" s="36">
        <v>4534046</v>
      </c>
      <c r="M59" s="36">
        <v>4925413</v>
      </c>
    </row>
    <row r="60" spans="1:13" ht="14.25" customHeight="1">
      <c r="A60" s="103">
        <f t="shared" si="3"/>
        <v>9910</v>
      </c>
      <c r="C60" s="3" t="s">
        <v>388</v>
      </c>
      <c r="D60" s="9" t="s">
        <v>379</v>
      </c>
      <c r="E60" s="36">
        <v>1260486</v>
      </c>
      <c r="F60" s="36">
        <v>850028</v>
      </c>
      <c r="G60" s="36">
        <v>2052488</v>
      </c>
      <c r="H60" s="36">
        <v>905821</v>
      </c>
      <c r="I60" s="36">
        <v>620889</v>
      </c>
      <c r="J60" s="36">
        <v>338227</v>
      </c>
      <c r="K60" s="36">
        <v>615246</v>
      </c>
      <c r="L60" s="36">
        <v>636950</v>
      </c>
      <c r="M60" s="36">
        <v>1268740</v>
      </c>
    </row>
    <row r="61" spans="1:13" ht="14.25" customHeight="1">
      <c r="A61" s="103">
        <f t="shared" si="3"/>
        <v>9910</v>
      </c>
      <c r="C61" s="3" t="s">
        <v>394</v>
      </c>
      <c r="D61" s="9" t="s">
        <v>380</v>
      </c>
      <c r="E61" s="36">
        <v>4628</v>
      </c>
      <c r="F61" s="36">
        <v>45060</v>
      </c>
      <c r="G61" s="36">
        <v>23424</v>
      </c>
      <c r="H61" s="36">
        <v>27814</v>
      </c>
      <c r="I61" s="36">
        <v>27097</v>
      </c>
      <c r="J61" s="36">
        <v>42750</v>
      </c>
      <c r="K61" s="36">
        <v>31983</v>
      </c>
      <c r="L61" s="36">
        <v>20611</v>
      </c>
      <c r="M61" s="36">
        <v>8629</v>
      </c>
    </row>
    <row r="62" spans="1:13" ht="14.25" customHeight="1">
      <c r="A62" s="103">
        <f t="shared" si="3"/>
        <v>9910</v>
      </c>
      <c r="C62" s="3" t="s">
        <v>395</v>
      </c>
      <c r="D62" s="9" t="s">
        <v>381</v>
      </c>
      <c r="E62" s="36">
        <v>66569</v>
      </c>
      <c r="F62" s="36">
        <v>0</v>
      </c>
      <c r="G62" s="36">
        <v>0</v>
      </c>
      <c r="H62" s="36">
        <v>0</v>
      </c>
      <c r="I62" s="36">
        <v>0</v>
      </c>
      <c r="J62" s="36">
        <v>0</v>
      </c>
      <c r="K62" s="36">
        <v>0</v>
      </c>
      <c r="L62" s="36">
        <v>0</v>
      </c>
      <c r="M62" s="36">
        <v>0</v>
      </c>
    </row>
    <row r="63" spans="1:13" ht="14.25" customHeight="1">
      <c r="A63" s="103">
        <f t="shared" si="3"/>
        <v>9910</v>
      </c>
      <c r="C63" s="3" t="s">
        <v>397</v>
      </c>
      <c r="D63" s="9" t="s">
        <v>383</v>
      </c>
      <c r="E63" s="36">
        <v>57000</v>
      </c>
      <c r="F63" s="36">
        <v>62000</v>
      </c>
      <c r="G63" s="36">
        <v>51000</v>
      </c>
      <c r="H63" s="36">
        <v>68434</v>
      </c>
      <c r="I63" s="36">
        <v>144375</v>
      </c>
      <c r="J63" s="36">
        <v>107023</v>
      </c>
      <c r="K63" s="36">
        <v>174846</v>
      </c>
      <c r="L63" s="36">
        <v>246647</v>
      </c>
      <c r="M63" s="36">
        <v>259202</v>
      </c>
    </row>
    <row r="64" spans="1:13" ht="14.25" customHeight="1">
      <c r="A64" s="103">
        <f t="shared" si="3"/>
        <v>9910</v>
      </c>
      <c r="C64" s="3" t="s">
        <v>398</v>
      </c>
      <c r="D64" s="9" t="s">
        <v>384</v>
      </c>
      <c r="E64" s="36">
        <v>900669</v>
      </c>
      <c r="F64" s="36">
        <v>960833</v>
      </c>
      <c r="G64" s="36">
        <v>1579295</v>
      </c>
      <c r="H64" s="36">
        <v>1289357</v>
      </c>
      <c r="I64" s="36">
        <v>2017692</v>
      </c>
      <c r="J64" s="36">
        <v>2753913</v>
      </c>
      <c r="K64" s="36">
        <v>1900600</v>
      </c>
      <c r="L64" s="36">
        <v>1535282</v>
      </c>
      <c r="M64" s="36">
        <v>1897306</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0</v>
      </c>
      <c r="H67" s="36">
        <v>0</v>
      </c>
      <c r="I67" s="36">
        <v>0</v>
      </c>
      <c r="J67" s="36">
        <v>0</v>
      </c>
      <c r="K67" s="36">
        <v>0</v>
      </c>
      <c r="L67" s="36">
        <v>0</v>
      </c>
      <c r="M67" s="36">
        <v>0</v>
      </c>
    </row>
    <row r="68" spans="1:13" ht="14.25" customHeight="1">
      <c r="A68" s="103">
        <f t="shared" si="3"/>
        <v>9910</v>
      </c>
      <c r="B68" s="5"/>
      <c r="C68" s="4" t="s">
        <v>614</v>
      </c>
      <c r="D68" s="2" t="s">
        <v>93</v>
      </c>
      <c r="E68" s="36">
        <v>8564264</v>
      </c>
      <c r="F68" s="36">
        <v>8339765</v>
      </c>
      <c r="G68" s="36">
        <v>9833777</v>
      </c>
      <c r="H68" s="36">
        <v>10013998</v>
      </c>
      <c r="I68" s="36">
        <v>10596480</v>
      </c>
      <c r="J68" s="36">
        <v>11788112</v>
      </c>
      <c r="K68" s="36">
        <v>12888811</v>
      </c>
      <c r="L68" s="36">
        <v>13120059</v>
      </c>
      <c r="M68" s="36">
        <v>15074467</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964807</v>
      </c>
      <c r="F71" s="36">
        <v>1130783</v>
      </c>
      <c r="G71" s="36">
        <v>1776868</v>
      </c>
      <c r="H71" s="36">
        <v>2517448</v>
      </c>
      <c r="I71" s="36">
        <v>1842756</v>
      </c>
      <c r="J71" s="36">
        <v>1273018</v>
      </c>
      <c r="K71" s="36">
        <v>1572186</v>
      </c>
      <c r="L71" s="36">
        <v>486474</v>
      </c>
      <c r="M71" s="36">
        <v>541312</v>
      </c>
    </row>
    <row r="72" spans="1:13" ht="14.25" customHeight="1">
      <c r="A72" s="103">
        <f t="shared" si="4"/>
        <v>499</v>
      </c>
      <c r="C72" s="3" t="s">
        <v>96</v>
      </c>
      <c r="D72" s="9" t="s">
        <v>271</v>
      </c>
      <c r="E72" s="36">
        <v>538032</v>
      </c>
      <c r="F72" s="36">
        <v>463911</v>
      </c>
      <c r="G72" s="36">
        <v>562194</v>
      </c>
      <c r="H72" s="36">
        <v>851921</v>
      </c>
      <c r="I72" s="36">
        <v>678136</v>
      </c>
      <c r="J72" s="36">
        <v>791281</v>
      </c>
      <c r="K72" s="36">
        <v>867169</v>
      </c>
      <c r="L72" s="36">
        <v>1044912</v>
      </c>
      <c r="M72" s="36">
        <v>1223580</v>
      </c>
    </row>
    <row r="73" spans="1:13" ht="14.25" customHeight="1">
      <c r="A73" s="103">
        <f t="shared" si="4"/>
        <v>699</v>
      </c>
      <c r="C73" s="6" t="s">
        <v>97</v>
      </c>
      <c r="D73" s="9" t="s">
        <v>272</v>
      </c>
      <c r="E73" s="36">
        <v>3627747</v>
      </c>
      <c r="F73" s="36">
        <v>3553376</v>
      </c>
      <c r="G73" s="36">
        <v>4010472</v>
      </c>
      <c r="H73" s="36">
        <v>3838270</v>
      </c>
      <c r="I73" s="36">
        <v>5861907</v>
      </c>
      <c r="J73" s="36">
        <v>4694065</v>
      </c>
      <c r="K73" s="36">
        <v>4309710</v>
      </c>
      <c r="L73" s="36">
        <v>5070747</v>
      </c>
      <c r="M73" s="36">
        <v>5730560</v>
      </c>
    </row>
    <row r="74" spans="1:13" ht="14.25" customHeight="1">
      <c r="A74" s="103">
        <f t="shared" si="4"/>
        <v>899</v>
      </c>
      <c r="C74" s="6" t="s">
        <v>98</v>
      </c>
      <c r="D74" s="9" t="s">
        <v>273</v>
      </c>
      <c r="E74" s="36">
        <v>112215</v>
      </c>
      <c r="F74" s="36">
        <v>0</v>
      </c>
      <c r="G74" s="36">
        <v>0</v>
      </c>
      <c r="H74" s="36">
        <v>0</v>
      </c>
      <c r="I74" s="36">
        <v>0</v>
      </c>
      <c r="J74" s="36">
        <v>0</v>
      </c>
      <c r="K74" s="36">
        <v>0</v>
      </c>
      <c r="L74" s="36">
        <v>0</v>
      </c>
      <c r="M74" s="36">
        <v>0</v>
      </c>
    </row>
    <row r="75" spans="1:13" ht="14.25" customHeight="1">
      <c r="A75" s="103">
        <f t="shared" si="4"/>
        <v>1099</v>
      </c>
      <c r="C75" s="6" t="s">
        <v>99</v>
      </c>
      <c r="D75" s="9" t="s">
        <v>105</v>
      </c>
      <c r="E75" s="36">
        <v>53672</v>
      </c>
      <c r="F75" s="36">
        <v>35613</v>
      </c>
      <c r="G75" s="36">
        <v>29894</v>
      </c>
      <c r="H75" s="36">
        <v>39864</v>
      </c>
      <c r="I75" s="36">
        <v>67824</v>
      </c>
      <c r="J75" s="36">
        <v>67070</v>
      </c>
      <c r="K75" s="36">
        <v>58290</v>
      </c>
      <c r="L75" s="36">
        <v>89480</v>
      </c>
      <c r="M75" s="36">
        <v>103084</v>
      </c>
    </row>
    <row r="76" spans="1:13" ht="14.25" customHeight="1">
      <c r="A76" s="103">
        <f t="shared" si="4"/>
        <v>1299</v>
      </c>
      <c r="C76" s="6" t="s">
        <v>100</v>
      </c>
      <c r="D76" s="9" t="s">
        <v>106</v>
      </c>
      <c r="E76" s="36">
        <v>1350</v>
      </c>
      <c r="F76" s="36">
        <v>0</v>
      </c>
      <c r="G76" s="36">
        <v>0</v>
      </c>
      <c r="H76" s="36">
        <v>0</v>
      </c>
      <c r="I76" s="36">
        <v>0</v>
      </c>
      <c r="J76" s="36">
        <v>2000</v>
      </c>
      <c r="K76" s="36">
        <v>2000</v>
      </c>
      <c r="L76" s="36">
        <v>0</v>
      </c>
      <c r="M76" s="36">
        <v>0</v>
      </c>
    </row>
    <row r="77" spans="1:13" ht="14.25" customHeight="1">
      <c r="A77" s="103">
        <f t="shared" si="4"/>
        <v>1499</v>
      </c>
      <c r="C77" s="6" t="s">
        <v>101</v>
      </c>
      <c r="D77" s="9" t="s">
        <v>107</v>
      </c>
      <c r="E77" s="36">
        <v>0</v>
      </c>
      <c r="F77" s="36">
        <v>0</v>
      </c>
      <c r="G77" s="36">
        <v>0</v>
      </c>
      <c r="H77" s="36">
        <v>0</v>
      </c>
      <c r="I77" s="36">
        <v>0</v>
      </c>
      <c r="J77" s="36">
        <v>0</v>
      </c>
      <c r="K77" s="36">
        <v>0</v>
      </c>
      <c r="L77" s="36">
        <v>0</v>
      </c>
      <c r="M77" s="36">
        <v>0</v>
      </c>
    </row>
    <row r="78" spans="1:13" ht="14.25" customHeight="1">
      <c r="A78" s="103">
        <f t="shared" si="4"/>
        <v>1699</v>
      </c>
      <c r="C78" s="6" t="s">
        <v>102</v>
      </c>
      <c r="D78" s="9" t="s">
        <v>108</v>
      </c>
      <c r="E78" s="36">
        <v>2169891</v>
      </c>
      <c r="F78" s="36">
        <v>2260677</v>
      </c>
      <c r="G78" s="36">
        <v>2515221</v>
      </c>
      <c r="H78" s="36">
        <v>1639031</v>
      </c>
      <c r="I78" s="36">
        <v>862793</v>
      </c>
      <c r="J78" s="36">
        <v>3523432</v>
      </c>
      <c r="K78" s="36">
        <v>4347386</v>
      </c>
      <c r="L78" s="36">
        <v>4618051</v>
      </c>
      <c r="M78" s="36">
        <v>5245991</v>
      </c>
    </row>
    <row r="79" spans="1:13" ht="14.25" customHeight="1">
      <c r="A79" s="103">
        <f t="shared" si="4"/>
        <v>1899</v>
      </c>
      <c r="C79" s="6" t="s">
        <v>103</v>
      </c>
      <c r="D79" s="9" t="s">
        <v>109</v>
      </c>
      <c r="E79" s="36">
        <v>1096550</v>
      </c>
      <c r="F79" s="36">
        <v>895405</v>
      </c>
      <c r="G79" s="36">
        <v>939128</v>
      </c>
      <c r="H79" s="36">
        <v>1127464</v>
      </c>
      <c r="I79" s="36">
        <v>1283064</v>
      </c>
      <c r="J79" s="36">
        <v>1437246</v>
      </c>
      <c r="K79" s="36">
        <v>1732070</v>
      </c>
      <c r="L79" s="36">
        <v>1810395</v>
      </c>
      <c r="M79" s="36">
        <v>2229940</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8564264</v>
      </c>
      <c r="F82" s="36">
        <v>8339765</v>
      </c>
      <c r="G82" s="36">
        <v>9833777</v>
      </c>
      <c r="H82" s="36">
        <v>10013998</v>
      </c>
      <c r="I82" s="36">
        <v>10596480</v>
      </c>
      <c r="J82" s="36">
        <v>11788112</v>
      </c>
      <c r="K82" s="36">
        <v>12888811</v>
      </c>
      <c r="L82" s="36">
        <v>13120059</v>
      </c>
      <c r="M82" s="36">
        <v>15074467</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60788</v>
      </c>
      <c r="F87" s="54">
        <v>7978</v>
      </c>
      <c r="G87" s="54">
        <v>289135</v>
      </c>
      <c r="H87" s="54">
        <v>882010</v>
      </c>
      <c r="I87" s="54">
        <v>853937</v>
      </c>
      <c r="J87" s="54">
        <v>1669472</v>
      </c>
      <c r="K87" s="54">
        <v>3805687</v>
      </c>
      <c r="L87" s="54">
        <v>0</v>
      </c>
      <c r="M87" s="54">
        <v>3539615</v>
      </c>
    </row>
    <row r="88" spans="1:13" ht="13.5">
      <c r="A88" s="103">
        <f t="shared" si="5"/>
        <v>699</v>
      </c>
      <c r="C88" s="3" t="s">
        <v>49</v>
      </c>
      <c r="D88" s="9" t="s">
        <v>50</v>
      </c>
      <c r="E88" s="54">
        <v>0</v>
      </c>
      <c r="F88" s="54">
        <v>0</v>
      </c>
      <c r="G88" s="54">
        <v>0</v>
      </c>
      <c r="H88" s="54">
        <v>0</v>
      </c>
      <c r="I88" s="54">
        <v>0</v>
      </c>
      <c r="J88" s="54">
        <v>0</v>
      </c>
      <c r="K88" s="54">
        <v>0</v>
      </c>
      <c r="L88" s="54">
        <v>494150</v>
      </c>
      <c r="M88" s="54">
        <v>255150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0</v>
      </c>
      <c r="F90" s="54">
        <v>0</v>
      </c>
      <c r="G90" s="54">
        <v>0</v>
      </c>
      <c r="H90" s="54">
        <v>587122</v>
      </c>
      <c r="I90" s="54">
        <v>0</v>
      </c>
      <c r="J90" s="54">
        <v>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0</v>
      </c>
      <c r="M93" s="54">
        <v>0</v>
      </c>
    </row>
    <row r="94" spans="1:13" ht="13.5">
      <c r="A94" s="103">
        <f t="shared" si="5"/>
        <v>870</v>
      </c>
      <c r="C94" s="3" t="s">
        <v>60</v>
      </c>
      <c r="D94" s="9" t="s">
        <v>61</v>
      </c>
      <c r="E94" s="54">
        <v>0</v>
      </c>
      <c r="F94" s="54">
        <v>400</v>
      </c>
      <c r="G94" s="54">
        <v>17525</v>
      </c>
      <c r="H94" s="54">
        <v>77450</v>
      </c>
      <c r="I94" s="54">
        <v>248703</v>
      </c>
      <c r="J94" s="54">
        <v>655608</v>
      </c>
      <c r="K94" s="54">
        <v>414237</v>
      </c>
      <c r="L94" s="54">
        <v>1605813</v>
      </c>
      <c r="M94" s="54">
        <v>23284</v>
      </c>
    </row>
    <row r="95" spans="1:13" ht="27">
      <c r="A95" s="103"/>
      <c r="C95" s="3" t="s">
        <v>62</v>
      </c>
      <c r="D95" s="53" t="s">
        <v>496</v>
      </c>
      <c r="E95" s="54">
        <v>52000</v>
      </c>
      <c r="F95" s="54">
        <v>12000</v>
      </c>
      <c r="G95" s="54">
        <v>0</v>
      </c>
      <c r="H95" s="54">
        <v>277391</v>
      </c>
      <c r="I95" s="54">
        <v>0</v>
      </c>
      <c r="J95" s="54">
        <v>0</v>
      </c>
      <c r="K95" s="54">
        <v>0</v>
      </c>
      <c r="L95" s="54">
        <v>0</v>
      </c>
      <c r="M95" s="54">
        <v>0</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0</v>
      </c>
      <c r="F98" s="54">
        <v>0</v>
      </c>
      <c r="G98" s="54">
        <v>0</v>
      </c>
      <c r="H98" s="54">
        <v>0</v>
      </c>
      <c r="I98" s="54">
        <v>0</v>
      </c>
      <c r="J98" s="54">
        <v>5000000</v>
      </c>
      <c r="K98" s="54">
        <v>3000000</v>
      </c>
      <c r="L98" s="54">
        <v>0</v>
      </c>
      <c r="M98" s="54">
        <v>0</v>
      </c>
    </row>
    <row r="99" spans="1:13" ht="13.5">
      <c r="A99" s="103">
        <f>VALUE(MID(D99,8,4))</f>
        <v>2010</v>
      </c>
      <c r="C99" s="3" t="s">
        <v>65</v>
      </c>
      <c r="D99" s="9" t="s">
        <v>66</v>
      </c>
      <c r="E99" s="54">
        <v>590398</v>
      </c>
      <c r="F99" s="54">
        <v>605357</v>
      </c>
      <c r="G99" s="54">
        <v>643932</v>
      </c>
      <c r="H99" s="54">
        <v>243077</v>
      </c>
      <c r="I99" s="54">
        <v>1099400</v>
      </c>
      <c r="J99" s="54">
        <v>2432227</v>
      </c>
      <c r="K99" s="54">
        <v>2325451</v>
      </c>
      <c r="L99" s="54">
        <v>1547865</v>
      </c>
      <c r="M99" s="54">
        <v>1276441</v>
      </c>
    </row>
    <row r="100" spans="1:13" ht="13.5">
      <c r="A100" s="103">
        <f>VALUE(MID(D100,8,4))</f>
        <v>2020</v>
      </c>
      <c r="C100" s="3" t="s">
        <v>516</v>
      </c>
      <c r="D100" s="9" t="s">
        <v>67</v>
      </c>
      <c r="E100" s="54">
        <v>118990</v>
      </c>
      <c r="F100" s="54">
        <v>109832</v>
      </c>
      <c r="G100" s="54">
        <v>63110</v>
      </c>
      <c r="H100" s="54">
        <v>1122013</v>
      </c>
      <c r="I100" s="54">
        <v>716050</v>
      </c>
      <c r="J100" s="54">
        <v>-3173986</v>
      </c>
      <c r="K100" s="54">
        <v>4158658</v>
      </c>
      <c r="L100" s="54">
        <v>240286</v>
      </c>
      <c r="M100" s="54">
        <v>655071</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822176</v>
      </c>
      <c r="F102" s="59">
        <v>735567</v>
      </c>
      <c r="G102" s="59">
        <v>1013702</v>
      </c>
      <c r="H102" s="59">
        <v>3189063</v>
      </c>
      <c r="I102" s="59">
        <v>2918090</v>
      </c>
      <c r="J102" s="59">
        <v>6583321</v>
      </c>
      <c r="K102" s="59">
        <v>13704033</v>
      </c>
      <c r="L102" s="59">
        <v>3888114</v>
      </c>
      <c r="M102" s="59">
        <v>5749561</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11073</v>
      </c>
      <c r="F105" s="54">
        <v>47341</v>
      </c>
      <c r="G105" s="54">
        <v>18936</v>
      </c>
      <c r="H105" s="54">
        <v>2376477</v>
      </c>
      <c r="I105" s="54">
        <v>17867</v>
      </c>
      <c r="J105" s="54">
        <v>16563</v>
      </c>
      <c r="K105" s="54">
        <v>25685</v>
      </c>
      <c r="L105" s="54">
        <v>269982</v>
      </c>
      <c r="M105" s="54">
        <v>29181</v>
      </c>
    </row>
    <row r="106" spans="1:13" ht="13.5">
      <c r="A106" s="103">
        <f t="shared" si="6"/>
        <v>499</v>
      </c>
      <c r="C106" s="3" t="s">
        <v>72</v>
      </c>
      <c r="D106" s="9" t="s">
        <v>73</v>
      </c>
      <c r="E106" s="54">
        <v>127404</v>
      </c>
      <c r="F106" s="54">
        <v>46500</v>
      </c>
      <c r="G106" s="54">
        <v>43523</v>
      </c>
      <c r="H106" s="54">
        <v>377995</v>
      </c>
      <c r="I106" s="54">
        <v>36543</v>
      </c>
      <c r="J106" s="54">
        <v>45569</v>
      </c>
      <c r="K106" s="54">
        <v>209474</v>
      </c>
      <c r="L106" s="54">
        <v>90647</v>
      </c>
      <c r="M106" s="54">
        <v>274160</v>
      </c>
    </row>
    <row r="107" spans="1:13" ht="13.5">
      <c r="A107" s="103">
        <f t="shared" si="6"/>
        <v>699</v>
      </c>
      <c r="C107" s="3" t="s">
        <v>74</v>
      </c>
      <c r="D107" s="9" t="s">
        <v>75</v>
      </c>
      <c r="E107" s="54">
        <v>261132</v>
      </c>
      <c r="F107" s="54">
        <v>278171</v>
      </c>
      <c r="G107" s="54">
        <v>179699</v>
      </c>
      <c r="H107" s="54">
        <v>153381</v>
      </c>
      <c r="I107" s="54">
        <v>2783242</v>
      </c>
      <c r="J107" s="54">
        <v>1266202</v>
      </c>
      <c r="K107" s="54">
        <v>895518</v>
      </c>
      <c r="L107" s="54">
        <v>1658032</v>
      </c>
      <c r="M107" s="54">
        <v>1670785</v>
      </c>
    </row>
    <row r="108" spans="1:13" ht="13.5">
      <c r="A108" s="103">
        <f t="shared" si="6"/>
        <v>899</v>
      </c>
      <c r="C108" s="3" t="s">
        <v>76</v>
      </c>
      <c r="D108" s="9" t="s">
        <v>77</v>
      </c>
      <c r="E108" s="54">
        <v>0</v>
      </c>
      <c r="F108" s="54">
        <v>0</v>
      </c>
      <c r="G108" s="54">
        <v>0</v>
      </c>
      <c r="H108" s="54">
        <v>0</v>
      </c>
      <c r="I108" s="54">
        <v>0</v>
      </c>
      <c r="J108" s="54">
        <v>0</v>
      </c>
      <c r="K108" s="54">
        <v>0</v>
      </c>
      <c r="L108" s="54">
        <v>0</v>
      </c>
      <c r="M108" s="54">
        <v>0</v>
      </c>
    </row>
    <row r="109" spans="1:13" ht="13.5">
      <c r="A109" s="103">
        <f t="shared" si="6"/>
        <v>1099</v>
      </c>
      <c r="C109" s="3" t="s">
        <v>78</v>
      </c>
      <c r="D109" s="9" t="s">
        <v>79</v>
      </c>
      <c r="E109" s="54">
        <v>0</v>
      </c>
      <c r="F109" s="54">
        <v>0</v>
      </c>
      <c r="G109" s="54">
        <v>0</v>
      </c>
      <c r="H109" s="54">
        <v>0</v>
      </c>
      <c r="I109" s="54">
        <v>0</v>
      </c>
      <c r="J109" s="54">
        <v>0</v>
      </c>
      <c r="K109" s="54">
        <v>0</v>
      </c>
      <c r="L109" s="54">
        <v>0</v>
      </c>
      <c r="M109" s="54">
        <v>0</v>
      </c>
    </row>
    <row r="110" spans="1:13" ht="13.5">
      <c r="A110" s="103">
        <f t="shared" si="6"/>
        <v>1299</v>
      </c>
      <c r="C110" s="3" t="s">
        <v>80</v>
      </c>
      <c r="D110" s="9" t="s">
        <v>81</v>
      </c>
      <c r="E110" s="54">
        <v>0</v>
      </c>
      <c r="F110" s="54">
        <v>0</v>
      </c>
      <c r="G110" s="54">
        <v>0</v>
      </c>
      <c r="H110" s="54">
        <v>0</v>
      </c>
      <c r="I110" s="54">
        <v>0</v>
      </c>
      <c r="J110" s="54">
        <v>0</v>
      </c>
      <c r="K110" s="54">
        <v>0</v>
      </c>
      <c r="L110" s="54">
        <v>0</v>
      </c>
      <c r="M110" s="54">
        <v>0</v>
      </c>
    </row>
    <row r="111" spans="1:13" ht="13.5">
      <c r="A111" s="103">
        <f t="shared" si="6"/>
        <v>1499</v>
      </c>
      <c r="C111" s="3" t="s">
        <v>82</v>
      </c>
      <c r="D111" s="9" t="s">
        <v>83</v>
      </c>
      <c r="E111" s="54">
        <v>0</v>
      </c>
      <c r="F111" s="54">
        <v>0</v>
      </c>
      <c r="G111" s="54">
        <v>0</v>
      </c>
      <c r="H111" s="54">
        <v>0</v>
      </c>
      <c r="I111" s="54">
        <v>0</v>
      </c>
      <c r="J111" s="54">
        <v>0</v>
      </c>
      <c r="K111" s="54">
        <v>0</v>
      </c>
      <c r="L111" s="54">
        <v>0</v>
      </c>
      <c r="M111" s="54">
        <v>0</v>
      </c>
    </row>
    <row r="112" spans="1:13" ht="13.5">
      <c r="A112" s="103">
        <f t="shared" si="6"/>
        <v>1699</v>
      </c>
      <c r="C112" s="3" t="s">
        <v>84</v>
      </c>
      <c r="D112" s="9" t="s">
        <v>85</v>
      </c>
      <c r="E112" s="54">
        <v>320281</v>
      </c>
      <c r="F112" s="54">
        <v>317504</v>
      </c>
      <c r="G112" s="54">
        <v>753254</v>
      </c>
      <c r="H112" s="54">
        <v>477006</v>
      </c>
      <c r="I112" s="54">
        <v>1064487</v>
      </c>
      <c r="J112" s="54">
        <v>5051878</v>
      </c>
      <c r="K112" s="54">
        <v>11731932</v>
      </c>
      <c r="L112" s="54">
        <v>1837127</v>
      </c>
      <c r="M112" s="54">
        <v>323760</v>
      </c>
    </row>
    <row r="113" spans="1:13" ht="13.5">
      <c r="A113" s="103">
        <f t="shared" si="6"/>
        <v>1899</v>
      </c>
      <c r="C113" s="3" t="s">
        <v>86</v>
      </c>
      <c r="D113" s="9" t="s">
        <v>87</v>
      </c>
      <c r="E113" s="54">
        <v>50286</v>
      </c>
      <c r="F113" s="54">
        <v>33651</v>
      </c>
      <c r="G113" s="54">
        <v>18290</v>
      </c>
      <c r="H113" s="54">
        <v>11630</v>
      </c>
      <c r="I113" s="54">
        <v>14963</v>
      </c>
      <c r="J113" s="54">
        <v>14097</v>
      </c>
      <c r="K113" s="54">
        <v>31424</v>
      </c>
      <c r="L113" s="54">
        <v>32326</v>
      </c>
      <c r="M113" s="54">
        <v>11384</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770176</v>
      </c>
      <c r="F117" s="59">
        <v>723167</v>
      </c>
      <c r="G117" s="59">
        <v>1013702</v>
      </c>
      <c r="H117" s="59">
        <v>3396489</v>
      </c>
      <c r="I117" s="59">
        <v>3917102</v>
      </c>
      <c r="J117" s="59">
        <v>6394309</v>
      </c>
      <c r="K117" s="59">
        <v>12894033</v>
      </c>
      <c r="L117" s="59">
        <v>3888114</v>
      </c>
      <c r="M117" s="59">
        <v>2309270</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0</v>
      </c>
      <c r="F120" s="54">
        <v>0</v>
      </c>
      <c r="G120" s="54">
        <v>0</v>
      </c>
      <c r="H120" s="54">
        <v>0</v>
      </c>
      <c r="I120" s="54">
        <v>0</v>
      </c>
      <c r="J120" s="54">
        <v>-999012</v>
      </c>
      <c r="K120" s="54">
        <v>-810000</v>
      </c>
      <c r="L120" s="54">
        <v>0</v>
      </c>
      <c r="M120" s="54">
        <v>0</v>
      </c>
    </row>
    <row r="121" spans="1:13" ht="13.5">
      <c r="A121" s="103">
        <f t="shared" si="7"/>
        <v>5020</v>
      </c>
      <c r="C121" s="4" t="s">
        <v>497</v>
      </c>
      <c r="D121" s="9" t="s">
        <v>326</v>
      </c>
      <c r="E121" s="54">
        <v>822176</v>
      </c>
      <c r="F121" s="54">
        <v>735567</v>
      </c>
      <c r="G121" s="54">
        <v>1013702</v>
      </c>
      <c r="H121" s="54">
        <v>3189063</v>
      </c>
      <c r="I121" s="54">
        <v>2918090</v>
      </c>
      <c r="J121" s="54">
        <v>6583321</v>
      </c>
      <c r="K121" s="54">
        <v>13704033</v>
      </c>
      <c r="L121" s="54">
        <v>3888114</v>
      </c>
      <c r="M121" s="54">
        <v>5749561</v>
      </c>
    </row>
    <row r="122" spans="1:13" ht="13.5">
      <c r="A122" s="103">
        <f t="shared" si="7"/>
        <v>5040</v>
      </c>
      <c r="B122" s="228" t="s">
        <v>498</v>
      </c>
      <c r="C122" s="229"/>
      <c r="D122" s="9" t="s">
        <v>154</v>
      </c>
      <c r="E122" s="54">
        <v>822176</v>
      </c>
      <c r="F122" s="54">
        <v>735567</v>
      </c>
      <c r="G122" s="54">
        <v>1013702</v>
      </c>
      <c r="H122" s="54">
        <v>3189063</v>
      </c>
      <c r="I122" s="54">
        <v>3917102</v>
      </c>
      <c r="J122" s="54">
        <v>6394309</v>
      </c>
      <c r="K122" s="54">
        <v>12894033</v>
      </c>
      <c r="L122" s="54">
        <v>3888114</v>
      </c>
      <c r="M122" s="54">
        <v>5749561</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0</v>
      </c>
      <c r="F125" s="54">
        <v>0</v>
      </c>
      <c r="G125" s="54">
        <v>0</v>
      </c>
      <c r="H125" s="54">
        <v>0</v>
      </c>
      <c r="I125" s="54">
        <v>-999012</v>
      </c>
      <c r="J125" s="54">
        <v>-810000</v>
      </c>
      <c r="K125" s="54">
        <v>0</v>
      </c>
      <c r="L125" s="54">
        <v>0</v>
      </c>
      <c r="M125" s="54">
        <v>0</v>
      </c>
    </row>
    <row r="126" spans="1:6" ht="6" customHeight="1">
      <c r="A126" s="103"/>
      <c r="C126" s="3"/>
      <c r="D126" s="38"/>
      <c r="E126" s="46"/>
      <c r="F126" s="46"/>
    </row>
    <row r="127" spans="1:13" ht="13.5">
      <c r="A127" s="103"/>
      <c r="C127" s="3" t="s">
        <v>159</v>
      </c>
      <c r="D127" s="9" t="s">
        <v>334</v>
      </c>
      <c r="E127" s="55">
        <v>0</v>
      </c>
      <c r="F127" s="55">
        <v>0</v>
      </c>
      <c r="G127" s="55">
        <v>0</v>
      </c>
      <c r="H127" s="55">
        <v>0</v>
      </c>
      <c r="I127" s="55">
        <v>-999012</v>
      </c>
      <c r="J127" s="55">
        <v>189012</v>
      </c>
      <c r="K127" s="55">
        <v>810000</v>
      </c>
      <c r="L127" s="55">
        <v>0</v>
      </c>
      <c r="M127" s="55">
        <v>0</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0</v>
      </c>
      <c r="F130" s="54">
        <v>0</v>
      </c>
      <c r="G130" s="54">
        <v>0</v>
      </c>
      <c r="H130" s="54">
        <v>0</v>
      </c>
      <c r="I130" s="54">
        <v>0</v>
      </c>
      <c r="J130" s="54">
        <v>0</v>
      </c>
      <c r="K130" s="54">
        <v>0</v>
      </c>
      <c r="L130" s="54">
        <v>0</v>
      </c>
      <c r="M130" s="54">
        <v>0</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810000</v>
      </c>
      <c r="K132" s="54">
        <v>0</v>
      </c>
      <c r="L132" s="54">
        <v>0</v>
      </c>
      <c r="M132" s="54">
        <v>0</v>
      </c>
    </row>
    <row r="133" spans="1:13" ht="13.5">
      <c r="A133" s="103">
        <f>VALUE(MID(D133,8,4))</f>
        <v>5420</v>
      </c>
      <c r="C133" s="3" t="s">
        <v>165</v>
      </c>
      <c r="D133" s="9" t="s">
        <v>166</v>
      </c>
      <c r="E133" s="54">
        <v>0</v>
      </c>
      <c r="F133" s="54">
        <v>0</v>
      </c>
      <c r="G133" s="54">
        <v>0</v>
      </c>
      <c r="H133" s="54">
        <v>0</v>
      </c>
      <c r="I133" s="54">
        <v>0</v>
      </c>
      <c r="J133" s="54">
        <v>0</v>
      </c>
      <c r="K133" s="54">
        <v>0</v>
      </c>
      <c r="L133" s="54">
        <v>0</v>
      </c>
      <c r="M133" s="54">
        <v>0</v>
      </c>
    </row>
    <row r="134" spans="1:13" ht="13.5">
      <c r="A134" s="103">
        <f>VALUE(MID(D134,8,4))</f>
        <v>5430</v>
      </c>
      <c r="B134" s="231" t="s">
        <v>167</v>
      </c>
      <c r="C134" s="229"/>
      <c r="D134" s="9" t="s">
        <v>168</v>
      </c>
      <c r="E134" s="54">
        <v>0</v>
      </c>
      <c r="F134" s="54">
        <v>0</v>
      </c>
      <c r="G134" s="54">
        <v>0</v>
      </c>
      <c r="H134" s="54">
        <v>0</v>
      </c>
      <c r="I134" s="54">
        <v>999012</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0</v>
      </c>
      <c r="K135" s="54">
        <v>0</v>
      </c>
      <c r="L135" s="54">
        <v>0</v>
      </c>
      <c r="M135" s="54">
        <v>0</v>
      </c>
    </row>
    <row r="136" spans="1:13" ht="13.5">
      <c r="A136" s="103">
        <f>VALUE(MID(D136,8,4))</f>
        <v>5400</v>
      </c>
      <c r="C136" s="3" t="s">
        <v>170</v>
      </c>
      <c r="D136" s="9" t="s">
        <v>171</v>
      </c>
      <c r="E136" s="54">
        <v>0</v>
      </c>
      <c r="F136" s="54">
        <v>0</v>
      </c>
      <c r="G136" s="54">
        <v>0</v>
      </c>
      <c r="H136" s="54">
        <v>0</v>
      </c>
      <c r="I136" s="54">
        <v>999012</v>
      </c>
      <c r="J136" s="54">
        <v>810000</v>
      </c>
      <c r="K136" s="54">
        <v>0</v>
      </c>
      <c r="L136" s="54">
        <v>0</v>
      </c>
      <c r="M136" s="54">
        <v>0</v>
      </c>
    </row>
    <row r="137" spans="1:4" ht="6" customHeight="1">
      <c r="A137" s="103"/>
      <c r="C137" s="3"/>
      <c r="D137" s="38"/>
    </row>
    <row r="138" spans="1:13" ht="13.5">
      <c r="A138" s="103">
        <v>9950</v>
      </c>
      <c r="C138" s="3" t="s">
        <v>157</v>
      </c>
      <c r="D138" s="9" t="s">
        <v>172</v>
      </c>
      <c r="E138" s="54">
        <v>0</v>
      </c>
      <c r="F138" s="54">
        <v>0</v>
      </c>
      <c r="G138" s="54">
        <v>0</v>
      </c>
      <c r="H138" s="54">
        <v>0</v>
      </c>
      <c r="I138" s="54">
        <v>-999012</v>
      </c>
      <c r="J138" s="54">
        <v>-810000</v>
      </c>
      <c r="K138" s="54">
        <v>0</v>
      </c>
      <c r="L138" s="54">
        <v>0</v>
      </c>
      <c r="M138" s="54">
        <v>0</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0</v>
      </c>
      <c r="F142" s="55">
        <v>0</v>
      </c>
      <c r="G142" s="55">
        <v>0</v>
      </c>
      <c r="H142" s="55">
        <v>0</v>
      </c>
      <c r="I142" s="55">
        <v>0</v>
      </c>
      <c r="J142" s="55">
        <v>0</v>
      </c>
      <c r="K142" s="55">
        <v>0</v>
      </c>
      <c r="L142" s="55">
        <v>0</v>
      </c>
      <c r="M142" s="55">
        <v>0</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0</v>
      </c>
      <c r="F144" s="54">
        <v>0</v>
      </c>
      <c r="G144" s="54">
        <v>0</v>
      </c>
      <c r="H144" s="54">
        <v>0</v>
      </c>
      <c r="I144" s="54">
        <v>0</v>
      </c>
      <c r="J144" s="54">
        <v>0</v>
      </c>
      <c r="K144" s="54">
        <v>0</v>
      </c>
      <c r="L144" s="54">
        <v>0</v>
      </c>
      <c r="M144" s="54">
        <v>0</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0</v>
      </c>
    </row>
    <row r="146" spans="1:13" ht="13.5">
      <c r="A146" s="103">
        <f>VALUE(MID(D146,8,4))</f>
        <v>1020</v>
      </c>
      <c r="B146" s="231" t="s">
        <v>403</v>
      </c>
      <c r="C146" s="229"/>
      <c r="D146" s="9" t="s">
        <v>576</v>
      </c>
      <c r="E146" s="54">
        <v>0</v>
      </c>
      <c r="F146" s="54">
        <v>0</v>
      </c>
      <c r="G146" s="54">
        <v>0</v>
      </c>
      <c r="H146" s="54">
        <v>0</v>
      </c>
      <c r="I146" s="54">
        <v>0</v>
      </c>
      <c r="J146" s="54">
        <v>0</v>
      </c>
      <c r="K146" s="54">
        <v>0</v>
      </c>
      <c r="L146" s="54">
        <v>0</v>
      </c>
      <c r="M146" s="54">
        <v>0</v>
      </c>
    </row>
    <row r="147" spans="1:13" ht="13.5">
      <c r="A147" s="103">
        <f>VALUE(MID(D147,8,4))</f>
        <v>1010</v>
      </c>
      <c r="B147" s="231" t="s">
        <v>0</v>
      </c>
      <c r="C147" s="229"/>
      <c r="D147" s="9" t="s">
        <v>577</v>
      </c>
      <c r="E147" s="54">
        <v>0</v>
      </c>
      <c r="F147" s="54">
        <v>0</v>
      </c>
      <c r="G147" s="54">
        <v>0</v>
      </c>
      <c r="H147" s="54">
        <v>0</v>
      </c>
      <c r="I147" s="54">
        <v>0</v>
      </c>
      <c r="J147" s="54">
        <v>0</v>
      </c>
      <c r="K147" s="54">
        <v>0</v>
      </c>
      <c r="L147" s="54">
        <v>0</v>
      </c>
      <c r="M147" s="54">
        <v>0</v>
      </c>
    </row>
    <row r="148" spans="1:13" ht="13.5">
      <c r="A148" s="103"/>
      <c r="B148" s="231" t="s">
        <v>573</v>
      </c>
      <c r="C148" s="229"/>
      <c r="D148" s="9" t="s">
        <v>334</v>
      </c>
      <c r="E148" s="54">
        <v>0</v>
      </c>
      <c r="F148" s="54">
        <v>0</v>
      </c>
      <c r="G148" s="54">
        <v>0</v>
      </c>
      <c r="H148" s="54">
        <v>0</v>
      </c>
      <c r="I148" s="54">
        <v>0</v>
      </c>
      <c r="J148" s="54">
        <v>0</v>
      </c>
      <c r="K148" s="54">
        <v>0</v>
      </c>
      <c r="L148" s="54">
        <v>0</v>
      </c>
      <c r="M148" s="54">
        <v>0</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0</v>
      </c>
      <c r="F150" s="54">
        <v>0</v>
      </c>
      <c r="G150" s="54">
        <v>0</v>
      </c>
      <c r="H150" s="54">
        <v>0</v>
      </c>
      <c r="I150" s="54">
        <v>0</v>
      </c>
      <c r="J150" s="54">
        <v>0</v>
      </c>
      <c r="K150" s="54">
        <v>0</v>
      </c>
      <c r="L150" s="54">
        <v>0</v>
      </c>
      <c r="M150" s="54">
        <v>0</v>
      </c>
    </row>
    <row r="151" spans="1:13" ht="13.5">
      <c r="A151" s="103">
        <f>VALUE(MID(D151,8,4))</f>
        <v>2099</v>
      </c>
      <c r="B151" s="231" t="s">
        <v>175</v>
      </c>
      <c r="C151" s="229"/>
      <c r="D151" s="9" t="s">
        <v>176</v>
      </c>
      <c r="E151" s="54">
        <v>0</v>
      </c>
      <c r="F151" s="54">
        <v>0</v>
      </c>
      <c r="G151" s="54">
        <v>0</v>
      </c>
      <c r="H151" s="54">
        <v>0</v>
      </c>
      <c r="I151" s="54">
        <v>0</v>
      </c>
      <c r="J151" s="54">
        <v>0</v>
      </c>
      <c r="K151" s="54">
        <v>0</v>
      </c>
      <c r="L151" s="54">
        <v>0</v>
      </c>
      <c r="M151" s="54">
        <v>0</v>
      </c>
    </row>
    <row r="152" spans="1:13" ht="13.5">
      <c r="A152" s="103"/>
      <c r="B152" s="231" t="s">
        <v>177</v>
      </c>
      <c r="C152" s="229"/>
      <c r="D152" s="9" t="s">
        <v>334</v>
      </c>
      <c r="E152" s="55">
        <v>0</v>
      </c>
      <c r="F152" s="55">
        <v>0</v>
      </c>
      <c r="G152" s="55">
        <v>0</v>
      </c>
      <c r="H152" s="55">
        <v>0</v>
      </c>
      <c r="I152" s="55">
        <v>0</v>
      </c>
      <c r="J152" s="55">
        <v>0</v>
      </c>
      <c r="K152" s="55">
        <v>0</v>
      </c>
      <c r="L152" s="55">
        <v>0</v>
      </c>
      <c r="M152" s="55">
        <v>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0</v>
      </c>
      <c r="F156" s="55">
        <v>0</v>
      </c>
      <c r="G156" s="55">
        <v>0</v>
      </c>
      <c r="H156" s="55">
        <v>0</v>
      </c>
      <c r="I156" s="55">
        <v>0</v>
      </c>
      <c r="J156" s="55">
        <v>73358</v>
      </c>
      <c r="K156" s="55">
        <v>292996</v>
      </c>
      <c r="L156" s="55">
        <v>292996</v>
      </c>
      <c r="M156" s="55">
        <v>463910</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310271</v>
      </c>
      <c r="F158" s="54">
        <v>355476</v>
      </c>
      <c r="G158" s="54">
        <v>935363</v>
      </c>
      <c r="H158" s="54">
        <v>1046280</v>
      </c>
      <c r="I158" s="54">
        <v>918292</v>
      </c>
      <c r="J158" s="54">
        <v>321686</v>
      </c>
      <c r="K158" s="54">
        <v>-424851</v>
      </c>
      <c r="L158" s="54">
        <v>-12583</v>
      </c>
      <c r="M158" s="54">
        <v>620865</v>
      </c>
    </row>
    <row r="159" spans="1:13" ht="13.5">
      <c r="A159" s="103">
        <f>VALUE(MID(D159,8,4))</f>
        <v>420</v>
      </c>
      <c r="B159" s="231" t="s">
        <v>402</v>
      </c>
      <c r="C159" s="229"/>
      <c r="D159" s="9" t="s">
        <v>153</v>
      </c>
      <c r="E159" s="54">
        <v>52000</v>
      </c>
      <c r="F159" s="54">
        <v>12400</v>
      </c>
      <c r="G159" s="54">
        <v>0</v>
      </c>
      <c r="H159" s="54">
        <v>0</v>
      </c>
      <c r="I159" s="54">
        <v>0</v>
      </c>
      <c r="J159" s="54">
        <v>0</v>
      </c>
      <c r="K159" s="54">
        <v>0</v>
      </c>
      <c r="L159" s="54">
        <v>0</v>
      </c>
      <c r="M159" s="54">
        <v>3440291</v>
      </c>
    </row>
    <row r="160" spans="1:13" ht="13.5">
      <c r="A160" s="103">
        <f>VALUE(MID(D160,8,4))</f>
        <v>1020</v>
      </c>
      <c r="B160" s="231" t="s">
        <v>403</v>
      </c>
      <c r="C160" s="229"/>
      <c r="D160" s="9" t="s">
        <v>574</v>
      </c>
      <c r="E160" s="54">
        <v>116905</v>
      </c>
      <c r="F160" s="54">
        <v>32922</v>
      </c>
      <c r="G160" s="54">
        <v>0</v>
      </c>
      <c r="H160" s="54">
        <v>0</v>
      </c>
      <c r="I160" s="54">
        <v>0</v>
      </c>
      <c r="J160" s="54">
        <v>0</v>
      </c>
      <c r="K160" s="54">
        <v>0</v>
      </c>
      <c r="L160" s="54">
        <v>0</v>
      </c>
      <c r="M160" s="54">
        <v>781644</v>
      </c>
    </row>
    <row r="161" spans="1:13" ht="13.5">
      <c r="A161" s="103">
        <f>VALUE(MID(D161,8,4))</f>
        <v>1010</v>
      </c>
      <c r="B161" s="231" t="s">
        <v>0</v>
      </c>
      <c r="C161" s="229"/>
      <c r="D161" s="9" t="s">
        <v>575</v>
      </c>
      <c r="E161" s="54">
        <v>118990</v>
      </c>
      <c r="F161" s="54">
        <v>109832</v>
      </c>
      <c r="G161" s="54">
        <v>63110</v>
      </c>
      <c r="H161" s="54">
        <v>1122013</v>
      </c>
      <c r="I161" s="54">
        <v>716050</v>
      </c>
      <c r="J161" s="54">
        <v>-3173986</v>
      </c>
      <c r="K161" s="54">
        <v>4158658</v>
      </c>
      <c r="L161" s="54">
        <v>240286</v>
      </c>
      <c r="M161" s="54">
        <v>538873</v>
      </c>
    </row>
    <row r="162" spans="1:13" ht="13.5">
      <c r="A162" s="103"/>
      <c r="B162" s="231" t="s">
        <v>573</v>
      </c>
      <c r="C162" s="229"/>
      <c r="D162" s="9" t="s">
        <v>334</v>
      </c>
      <c r="E162" s="54">
        <v>-126376</v>
      </c>
      <c r="F162" s="54">
        <v>-225122</v>
      </c>
      <c r="G162" s="54">
        <v>-872253</v>
      </c>
      <c r="H162" s="54">
        <v>75733</v>
      </c>
      <c r="I162" s="54">
        <v>-202242</v>
      </c>
      <c r="J162" s="54">
        <v>-3495672</v>
      </c>
      <c r="K162" s="54">
        <v>4583509</v>
      </c>
      <c r="L162" s="54">
        <v>252869</v>
      </c>
      <c r="M162" s="54">
        <v>-2740639</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3813901</v>
      </c>
      <c r="F164" s="54">
        <v>3940277</v>
      </c>
      <c r="G164" s="54">
        <v>4165399</v>
      </c>
      <c r="H164" s="54">
        <v>5037652</v>
      </c>
      <c r="I164" s="54">
        <v>4961919</v>
      </c>
      <c r="J164" s="54">
        <v>5164161</v>
      </c>
      <c r="K164" s="54">
        <v>8733191</v>
      </c>
      <c r="L164" s="54">
        <v>4442678</v>
      </c>
      <c r="M164" s="54">
        <v>4482805</v>
      </c>
    </row>
    <row r="165" spans="1:13" ht="13.5">
      <c r="A165" s="103">
        <f>VALUE(MID(D165,8,4))</f>
        <v>2099</v>
      </c>
      <c r="C165" s="3" t="s">
        <v>180</v>
      </c>
      <c r="D165" s="9" t="s">
        <v>181</v>
      </c>
      <c r="E165" s="54">
        <v>3940277</v>
      </c>
      <c r="F165" s="54">
        <v>4165399</v>
      </c>
      <c r="G165" s="54">
        <v>5037652</v>
      </c>
      <c r="H165" s="54">
        <v>4961919</v>
      </c>
      <c r="I165" s="54">
        <v>5164161</v>
      </c>
      <c r="J165" s="54">
        <v>8733191</v>
      </c>
      <c r="K165" s="54">
        <v>4442678</v>
      </c>
      <c r="L165" s="54">
        <v>4482805</v>
      </c>
      <c r="M165" s="54">
        <v>8218225</v>
      </c>
    </row>
    <row r="166" spans="1:13" ht="13.5">
      <c r="A166" s="103"/>
      <c r="C166" s="3" t="s">
        <v>182</v>
      </c>
      <c r="D166" s="9" t="s">
        <v>334</v>
      </c>
      <c r="E166" s="55">
        <v>126376</v>
      </c>
      <c r="F166" s="55">
        <v>225122</v>
      </c>
      <c r="G166" s="55">
        <v>872253</v>
      </c>
      <c r="H166" s="55">
        <v>-75733</v>
      </c>
      <c r="I166" s="55">
        <v>202242</v>
      </c>
      <c r="J166" s="55">
        <v>3569030</v>
      </c>
      <c r="K166" s="55">
        <v>-4290513</v>
      </c>
      <c r="L166" s="55">
        <v>40127</v>
      </c>
      <c r="M166" s="55">
        <v>3735420</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56171</v>
      </c>
      <c r="F170" s="55">
        <v>91125</v>
      </c>
      <c r="G170" s="55">
        <v>113141</v>
      </c>
      <c r="H170" s="55">
        <v>98488</v>
      </c>
      <c r="I170" s="55">
        <v>100917</v>
      </c>
      <c r="J170" s="55">
        <v>102971</v>
      </c>
      <c r="K170" s="55">
        <v>157260</v>
      </c>
      <c r="L170" s="55">
        <v>245951</v>
      </c>
      <c r="M170" s="55">
        <v>236305</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17500</v>
      </c>
      <c r="F172" s="55">
        <v>21530</v>
      </c>
      <c r="G172" s="55">
        <v>17872</v>
      </c>
      <c r="H172" s="55">
        <v>5100</v>
      </c>
      <c r="I172" s="55">
        <v>5800</v>
      </c>
      <c r="J172" s="55">
        <v>18950</v>
      </c>
      <c r="K172" s="55">
        <v>37998</v>
      </c>
      <c r="L172" s="55">
        <v>-25281</v>
      </c>
      <c r="M172" s="55">
        <v>71231</v>
      </c>
    </row>
    <row r="173" spans="1:13" s="101" customFormat="1" ht="27">
      <c r="A173" s="103"/>
      <c r="B173" s="230" t="s">
        <v>572</v>
      </c>
      <c r="C173" s="229"/>
      <c r="D173" s="52" t="s">
        <v>118</v>
      </c>
      <c r="E173" s="55">
        <v>34175</v>
      </c>
      <c r="F173" s="55">
        <v>32619</v>
      </c>
      <c r="G173" s="55">
        <v>19733</v>
      </c>
      <c r="H173" s="55">
        <v>14446</v>
      </c>
      <c r="I173" s="55">
        <v>9091</v>
      </c>
      <c r="J173" s="55">
        <v>10501</v>
      </c>
      <c r="K173" s="55">
        <v>0</v>
      </c>
      <c r="L173" s="55">
        <v>0</v>
      </c>
      <c r="M173" s="55">
        <v>5000</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134068</v>
      </c>
      <c r="K176" s="55">
        <v>72035</v>
      </c>
      <c r="L176" s="55">
        <v>250771</v>
      </c>
      <c r="M176" s="55">
        <v>223407</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181</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0</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7014</v>
      </c>
    </row>
    <row r="182" spans="1:13" s="101" customFormat="1" ht="13.5">
      <c r="A182" s="160"/>
      <c r="B182" s="231" t="s">
        <v>0</v>
      </c>
      <c r="C182" s="229"/>
      <c r="D182" s="9" t="s">
        <v>586</v>
      </c>
      <c r="E182" s="54">
        <v>0</v>
      </c>
      <c r="F182" s="54">
        <v>0</v>
      </c>
      <c r="G182" s="54">
        <v>0</v>
      </c>
      <c r="H182" s="54">
        <v>0</v>
      </c>
      <c r="I182" s="54">
        <v>0</v>
      </c>
      <c r="J182" s="54">
        <v>0</v>
      </c>
      <c r="K182" s="54">
        <v>0</v>
      </c>
      <c r="L182" s="54">
        <v>0</v>
      </c>
      <c r="M182" s="54">
        <v>116198</v>
      </c>
    </row>
    <row r="183" spans="1:13" s="101" customFormat="1" ht="13.5">
      <c r="A183" s="141"/>
      <c r="B183" s="231" t="s">
        <v>573</v>
      </c>
      <c r="C183" s="229"/>
      <c r="D183" s="9" t="s">
        <v>334</v>
      </c>
      <c r="E183" s="54">
        <v>0</v>
      </c>
      <c r="F183" s="54">
        <v>-181</v>
      </c>
      <c r="G183" s="54">
        <v>0</v>
      </c>
      <c r="H183" s="54">
        <v>0</v>
      </c>
      <c r="I183" s="54">
        <v>0</v>
      </c>
      <c r="J183" s="54">
        <v>0</v>
      </c>
      <c r="K183" s="54">
        <v>0</v>
      </c>
      <c r="L183" s="54">
        <v>0</v>
      </c>
      <c r="M183" s="54">
        <v>123212</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685246</v>
      </c>
      <c r="F185" s="54">
        <v>797492</v>
      </c>
      <c r="G185" s="54">
        <v>944547</v>
      </c>
      <c r="H185" s="54">
        <v>661443</v>
      </c>
      <c r="I185" s="54">
        <v>647677</v>
      </c>
      <c r="J185" s="54">
        <v>763485</v>
      </c>
      <c r="K185" s="54">
        <v>1029975</v>
      </c>
      <c r="L185" s="54">
        <v>1163201</v>
      </c>
      <c r="M185" s="54">
        <v>1478239</v>
      </c>
    </row>
    <row r="186" spans="1:13" ht="13.5">
      <c r="A186" s="103">
        <f>VALUE(MID(D186,8,4))</f>
        <v>2099</v>
      </c>
      <c r="B186" s="231" t="s">
        <v>185</v>
      </c>
      <c r="C186" s="229"/>
      <c r="D186" s="56" t="s">
        <v>186</v>
      </c>
      <c r="E186" s="54">
        <v>797492</v>
      </c>
      <c r="F186" s="54">
        <v>944547</v>
      </c>
      <c r="G186" s="54">
        <v>661443</v>
      </c>
      <c r="H186" s="54">
        <v>647677</v>
      </c>
      <c r="I186" s="54">
        <v>763485</v>
      </c>
      <c r="J186" s="54">
        <v>1029975</v>
      </c>
      <c r="K186" s="54">
        <v>1163201</v>
      </c>
      <c r="L186" s="54">
        <v>1478239</v>
      </c>
      <c r="M186" s="54">
        <v>1711771</v>
      </c>
    </row>
    <row r="187" spans="1:13" ht="13.5">
      <c r="A187" s="103"/>
      <c r="B187" s="231" t="s">
        <v>187</v>
      </c>
      <c r="C187" s="229"/>
      <c r="D187" s="9" t="s">
        <v>334</v>
      </c>
      <c r="E187" s="55">
        <v>112246</v>
      </c>
      <c r="F187" s="55">
        <v>147055</v>
      </c>
      <c r="G187" s="55">
        <v>-283104</v>
      </c>
      <c r="H187" s="55">
        <v>-13766</v>
      </c>
      <c r="I187" s="55">
        <v>115808</v>
      </c>
      <c r="J187" s="55">
        <v>266490</v>
      </c>
      <c r="K187" s="55">
        <v>133226</v>
      </c>
      <c r="L187" s="55">
        <v>315038</v>
      </c>
      <c r="M187" s="55">
        <v>233532</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1410033</v>
      </c>
      <c r="F191" s="55">
        <v>1505033</v>
      </c>
      <c r="G191" s="55">
        <v>2226612</v>
      </c>
      <c r="H191" s="55">
        <v>2476882</v>
      </c>
      <c r="I191" s="55">
        <v>2417508</v>
      </c>
      <c r="J191" s="55">
        <v>2307542</v>
      </c>
      <c r="K191" s="55">
        <v>1964358</v>
      </c>
      <c r="L191" s="55">
        <v>1946392</v>
      </c>
      <c r="M191" s="55">
        <v>2011123</v>
      </c>
    </row>
    <row r="192" spans="1:13" ht="13.5">
      <c r="A192" s="161">
        <v>5020</v>
      </c>
      <c r="C192" s="145" t="s">
        <v>536</v>
      </c>
      <c r="D192" s="9" t="s">
        <v>334</v>
      </c>
      <c r="E192" s="55">
        <v>0</v>
      </c>
      <c r="F192" s="55">
        <v>0</v>
      </c>
      <c r="G192" s="55">
        <v>0</v>
      </c>
      <c r="H192" s="55">
        <v>0</v>
      </c>
      <c r="I192" s="55">
        <v>0</v>
      </c>
      <c r="J192" s="55">
        <v>0</v>
      </c>
      <c r="K192" s="55">
        <v>213684</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0</v>
      </c>
      <c r="F197" s="55">
        <v>0</v>
      </c>
      <c r="G197" s="55">
        <v>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0</v>
      </c>
      <c r="M199" s="55">
        <v>0</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906314</v>
      </c>
      <c r="G207" s="55">
        <v>0</v>
      </c>
      <c r="H207" s="55">
        <v>0</v>
      </c>
      <c r="I207" s="55">
        <v>0</v>
      </c>
      <c r="J207" s="55">
        <v>0</v>
      </c>
      <c r="K207" s="55">
        <v>0</v>
      </c>
      <c r="L207" s="55">
        <v>0</v>
      </c>
      <c r="M207" s="55">
        <v>0</v>
      </c>
    </row>
    <row r="208" spans="1:13" ht="13.5">
      <c r="A208" s="162">
        <v>5210</v>
      </c>
      <c r="C208" s="156" t="s">
        <v>553</v>
      </c>
      <c r="D208" s="9" t="s">
        <v>334</v>
      </c>
      <c r="E208" s="55">
        <v>0</v>
      </c>
      <c r="F208" s="55">
        <v>36560</v>
      </c>
      <c r="G208" s="55">
        <v>0</v>
      </c>
      <c r="H208" s="55">
        <v>0</v>
      </c>
      <c r="I208" s="55">
        <v>0</v>
      </c>
      <c r="J208" s="55">
        <v>0</v>
      </c>
      <c r="K208" s="55">
        <v>0</v>
      </c>
      <c r="L208" s="55">
        <v>0</v>
      </c>
      <c r="M208" s="55">
        <v>0</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1531177</v>
      </c>
      <c r="M210" s="55">
        <v>1643656</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445860</v>
      </c>
      <c r="F213" s="55">
        <v>495860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0</v>
      </c>
      <c r="F218" s="55">
        <v>0</v>
      </c>
      <c r="G218" s="55">
        <v>0</v>
      </c>
      <c r="H218" s="55">
        <v>0</v>
      </c>
      <c r="I218" s="55">
        <v>0</v>
      </c>
      <c r="J218" s="55">
        <v>0</v>
      </c>
      <c r="K218" s="55">
        <v>0</v>
      </c>
      <c r="L218" s="55">
        <v>0</v>
      </c>
      <c r="M218" s="55">
        <v>0</v>
      </c>
    </row>
    <row r="219" spans="1:13" ht="13.5">
      <c r="A219" s="162">
        <v>5255</v>
      </c>
      <c r="C219" s="156" t="s">
        <v>562</v>
      </c>
      <c r="D219" s="9" t="s">
        <v>334</v>
      </c>
      <c r="E219" s="55">
        <v>0</v>
      </c>
      <c r="F219" s="55">
        <v>0</v>
      </c>
      <c r="G219" s="55">
        <v>0</v>
      </c>
      <c r="H219" s="55">
        <v>0</v>
      </c>
      <c r="I219" s="55">
        <v>0</v>
      </c>
      <c r="J219" s="55">
        <v>0</v>
      </c>
      <c r="K219" s="55">
        <v>0</v>
      </c>
      <c r="L219" s="55">
        <v>0</v>
      </c>
      <c r="M219" s="55">
        <v>0</v>
      </c>
    </row>
    <row r="220" spans="1:13" ht="13.5">
      <c r="A220" s="162">
        <v>5260</v>
      </c>
      <c r="C220" s="156" t="s">
        <v>548</v>
      </c>
      <c r="D220" s="9" t="s">
        <v>334</v>
      </c>
      <c r="E220" s="55">
        <v>0</v>
      </c>
      <c r="F220" s="55">
        <v>0</v>
      </c>
      <c r="G220" s="55">
        <v>0</v>
      </c>
      <c r="H220" s="55">
        <v>0</v>
      </c>
      <c r="I220" s="55">
        <v>0</v>
      </c>
      <c r="J220" s="55">
        <v>0</v>
      </c>
      <c r="K220" s="55">
        <v>0</v>
      </c>
      <c r="L220" s="55">
        <v>0</v>
      </c>
      <c r="M220" s="55">
        <v>0</v>
      </c>
    </row>
    <row r="221" spans="1:3" ht="13.5">
      <c r="A221" s="162"/>
      <c r="C221" s="156" t="s">
        <v>533</v>
      </c>
    </row>
    <row r="222" spans="1:13" ht="13.5">
      <c r="A222" s="162">
        <v>5265</v>
      </c>
      <c r="C222" s="148" t="s">
        <v>563</v>
      </c>
      <c r="D222" s="9" t="s">
        <v>334</v>
      </c>
      <c r="E222" s="55">
        <v>145001</v>
      </c>
      <c r="F222" s="55">
        <v>0</v>
      </c>
      <c r="G222" s="55">
        <v>0</v>
      </c>
      <c r="H222" s="55">
        <v>0</v>
      </c>
      <c r="I222" s="55">
        <v>0</v>
      </c>
      <c r="J222" s="55">
        <v>0</v>
      </c>
      <c r="K222" s="55">
        <v>0</v>
      </c>
      <c r="L222" s="55">
        <v>0</v>
      </c>
      <c r="M222" s="55">
        <v>0</v>
      </c>
    </row>
    <row r="223" spans="1:13" ht="13.5">
      <c r="A223" s="162" t="s">
        <v>490</v>
      </c>
      <c r="C223" s="148" t="s">
        <v>491</v>
      </c>
      <c r="D223" s="9" t="s">
        <v>334</v>
      </c>
      <c r="E223" s="55">
        <v>0</v>
      </c>
      <c r="F223" s="55">
        <v>215624</v>
      </c>
      <c r="G223" s="55">
        <v>343714</v>
      </c>
      <c r="H223" s="55">
        <v>1171805</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858618</v>
      </c>
      <c r="J225" s="55">
        <v>165790</v>
      </c>
      <c r="K225" s="55">
        <v>425576</v>
      </c>
      <c r="L225" s="55">
        <v>233741</v>
      </c>
      <c r="M225" s="55">
        <v>2931316</v>
      </c>
    </row>
    <row r="226" spans="1:13" ht="13.5">
      <c r="A226" s="162">
        <v>5275</v>
      </c>
      <c r="C226" s="148" t="s">
        <v>564</v>
      </c>
      <c r="D226" s="9" t="s">
        <v>334</v>
      </c>
      <c r="E226" s="55">
        <v>0</v>
      </c>
      <c r="F226" s="55">
        <v>0</v>
      </c>
      <c r="G226" s="55">
        <v>0</v>
      </c>
      <c r="H226" s="55">
        <v>0</v>
      </c>
      <c r="I226" s="55">
        <v>0</v>
      </c>
      <c r="J226" s="55">
        <v>0</v>
      </c>
      <c r="K226" s="55">
        <v>0</v>
      </c>
      <c r="L226" s="55">
        <v>0</v>
      </c>
      <c r="M226" s="55">
        <v>0</v>
      </c>
    </row>
    <row r="227" spans="1:13" ht="13.5">
      <c r="A227" s="162">
        <v>5280</v>
      </c>
      <c r="C227" s="156" t="s">
        <v>551</v>
      </c>
      <c r="D227" s="9" t="s">
        <v>334</v>
      </c>
      <c r="E227" s="55">
        <v>0</v>
      </c>
      <c r="F227" s="55">
        <v>0</v>
      </c>
      <c r="G227" s="55">
        <v>0</v>
      </c>
      <c r="H227" s="55">
        <v>0</v>
      </c>
      <c r="I227" s="55">
        <v>35089</v>
      </c>
      <c r="J227" s="55">
        <v>21371</v>
      </c>
      <c r="K227" s="55">
        <v>75811</v>
      </c>
      <c r="L227" s="55">
        <v>74655</v>
      </c>
      <c r="M227" s="55">
        <v>49262</v>
      </c>
    </row>
    <row r="228" spans="1:13" ht="13.5">
      <c r="A228" s="162" t="s">
        <v>443</v>
      </c>
      <c r="C228" s="156" t="s">
        <v>90</v>
      </c>
      <c r="D228" s="9" t="s">
        <v>334</v>
      </c>
      <c r="E228" s="55">
        <v>1939383</v>
      </c>
      <c r="F228" s="55">
        <v>1006008</v>
      </c>
      <c r="G228" s="55">
        <v>1332326</v>
      </c>
      <c r="H228" s="55">
        <v>1313232</v>
      </c>
      <c r="I228" s="55">
        <v>1751617</v>
      </c>
      <c r="J228" s="55">
        <v>2101510</v>
      </c>
      <c r="K228" s="55">
        <v>1738944</v>
      </c>
      <c r="L228" s="55">
        <v>696840</v>
      </c>
      <c r="M228" s="55">
        <v>1582868</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0</v>
      </c>
      <c r="F231" s="55">
        <v>0</v>
      </c>
      <c r="G231" s="55">
        <v>1135000</v>
      </c>
      <c r="H231" s="55">
        <v>0</v>
      </c>
      <c r="I231" s="55">
        <v>0</v>
      </c>
      <c r="J231" s="55">
        <v>0</v>
      </c>
      <c r="K231" s="55">
        <v>0</v>
      </c>
      <c r="L231" s="55">
        <v>0</v>
      </c>
      <c r="M231" s="55">
        <v>0</v>
      </c>
    </row>
    <row r="232" spans="1:13" ht="13.5">
      <c r="A232" s="162">
        <v>5410</v>
      </c>
      <c r="C232" s="155" t="s">
        <v>566</v>
      </c>
      <c r="D232" s="9" t="s">
        <v>334</v>
      </c>
      <c r="E232" s="55">
        <v>0</v>
      </c>
      <c r="F232" s="55">
        <v>0</v>
      </c>
      <c r="G232" s="55">
        <v>0</v>
      </c>
      <c r="H232" s="55">
        <v>0</v>
      </c>
      <c r="I232" s="55">
        <v>0</v>
      </c>
      <c r="J232" s="55">
        <v>0</v>
      </c>
      <c r="K232" s="55">
        <v>0</v>
      </c>
      <c r="L232" s="55">
        <v>0</v>
      </c>
      <c r="M232" s="55">
        <v>0</v>
      </c>
    </row>
    <row r="233" spans="1:3" ht="13.5">
      <c r="A233" s="162"/>
      <c r="C233" s="155" t="s">
        <v>447</v>
      </c>
    </row>
    <row r="234" spans="1:13" ht="13.5">
      <c r="A234" s="162">
        <v>5415</v>
      </c>
      <c r="C234" s="152" t="s">
        <v>567</v>
      </c>
      <c r="D234" s="9" t="s">
        <v>334</v>
      </c>
      <c r="E234" s="55">
        <v>0</v>
      </c>
      <c r="F234" s="55">
        <v>0</v>
      </c>
      <c r="G234" s="55">
        <v>0</v>
      </c>
      <c r="H234" s="55">
        <v>0</v>
      </c>
      <c r="I234" s="55">
        <v>0</v>
      </c>
      <c r="J234" s="55">
        <v>0</v>
      </c>
      <c r="K234" s="55">
        <v>0</v>
      </c>
      <c r="L234" s="55">
        <v>0</v>
      </c>
      <c r="M234" s="55">
        <v>0</v>
      </c>
    </row>
    <row r="235" spans="1:13" ht="13.5">
      <c r="A235" s="162">
        <v>5420</v>
      </c>
      <c r="C235" s="151" t="s">
        <v>568</v>
      </c>
      <c r="D235" s="9" t="s">
        <v>334</v>
      </c>
      <c r="E235" s="55">
        <v>0</v>
      </c>
      <c r="F235" s="55">
        <v>0</v>
      </c>
      <c r="G235" s="55">
        <v>0</v>
      </c>
      <c r="H235" s="55">
        <v>0</v>
      </c>
      <c r="I235" s="55">
        <v>0</v>
      </c>
      <c r="J235" s="55">
        <v>0</v>
      </c>
      <c r="K235" s="55">
        <v>0</v>
      </c>
      <c r="L235" s="55">
        <v>0</v>
      </c>
      <c r="M235" s="55">
        <v>0</v>
      </c>
    </row>
    <row r="236" spans="1:3" ht="13.5">
      <c r="A236" s="162"/>
      <c r="C236" s="153" t="s">
        <v>448</v>
      </c>
    </row>
    <row r="237" spans="1:13" ht="13.5">
      <c r="A237" s="162">
        <v>5425</v>
      </c>
      <c r="C237" s="152" t="s">
        <v>556</v>
      </c>
      <c r="D237" s="9" t="s">
        <v>334</v>
      </c>
      <c r="E237" s="55">
        <v>0</v>
      </c>
      <c r="F237" s="55">
        <v>0</v>
      </c>
      <c r="G237" s="55">
        <v>0</v>
      </c>
      <c r="H237" s="55">
        <v>0</v>
      </c>
      <c r="I237" s="55">
        <v>0</v>
      </c>
      <c r="J237" s="55">
        <v>0</v>
      </c>
      <c r="K237" s="55">
        <v>0</v>
      </c>
      <c r="L237" s="55">
        <v>0</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0</v>
      </c>
      <c r="F239" s="55">
        <v>0</v>
      </c>
      <c r="G239" s="55">
        <v>0</v>
      </c>
      <c r="H239" s="55">
        <v>0</v>
      </c>
      <c r="I239" s="55">
        <v>0</v>
      </c>
      <c r="J239" s="55">
        <v>0</v>
      </c>
      <c r="K239" s="55">
        <v>0</v>
      </c>
      <c r="L239" s="55">
        <v>0</v>
      </c>
      <c r="M239" s="55">
        <v>0</v>
      </c>
    </row>
    <row r="240" spans="1:13" ht="13.5">
      <c r="A240" s="162">
        <v>5440</v>
      </c>
      <c r="C240" s="152" t="s">
        <v>559</v>
      </c>
      <c r="D240" s="9" t="s">
        <v>334</v>
      </c>
      <c r="E240" s="55">
        <v>0</v>
      </c>
      <c r="F240" s="55">
        <v>0</v>
      </c>
      <c r="G240" s="55">
        <v>0</v>
      </c>
      <c r="H240" s="55">
        <v>0</v>
      </c>
      <c r="I240" s="55">
        <v>0</v>
      </c>
      <c r="J240" s="55">
        <v>0</v>
      </c>
      <c r="K240" s="55">
        <v>0</v>
      </c>
      <c r="L240" s="55">
        <v>0</v>
      </c>
      <c r="M240" s="55">
        <v>0</v>
      </c>
    </row>
    <row r="241" spans="1:13" ht="13.5">
      <c r="A241" s="162">
        <v>5445</v>
      </c>
      <c r="C241" s="152" t="s">
        <v>560</v>
      </c>
      <c r="D241" s="9" t="s">
        <v>334</v>
      </c>
      <c r="E241" s="55">
        <v>0</v>
      </c>
      <c r="F241" s="55">
        <v>0</v>
      </c>
      <c r="G241" s="55">
        <v>0</v>
      </c>
      <c r="H241" s="55">
        <v>0</v>
      </c>
      <c r="I241" s="55">
        <v>0</v>
      </c>
      <c r="J241" s="55">
        <v>0</v>
      </c>
      <c r="K241" s="55">
        <v>0</v>
      </c>
      <c r="L241" s="55">
        <v>0</v>
      </c>
      <c r="M241" s="55">
        <v>0</v>
      </c>
    </row>
    <row r="242" spans="1:13" ht="13.5">
      <c r="A242" s="162">
        <v>5450</v>
      </c>
      <c r="C242" s="155" t="s">
        <v>561</v>
      </c>
      <c r="D242" s="9" t="s">
        <v>334</v>
      </c>
      <c r="E242" s="55">
        <v>0</v>
      </c>
      <c r="F242" s="55">
        <v>0</v>
      </c>
      <c r="G242" s="55">
        <v>0</v>
      </c>
      <c r="H242" s="55">
        <v>0</v>
      </c>
      <c r="I242" s="55">
        <v>0</v>
      </c>
      <c r="J242" s="55">
        <v>0</v>
      </c>
      <c r="K242" s="55">
        <v>0</v>
      </c>
      <c r="L242" s="55">
        <v>0</v>
      </c>
      <c r="M242" s="55">
        <v>0</v>
      </c>
    </row>
    <row r="243" spans="1:13" ht="13.5">
      <c r="A243" s="162">
        <v>5455</v>
      </c>
      <c r="C243" s="155" t="s">
        <v>562</v>
      </c>
      <c r="D243" s="9" t="s">
        <v>334</v>
      </c>
      <c r="E243" s="55">
        <v>0</v>
      </c>
      <c r="F243" s="55">
        <v>0</v>
      </c>
      <c r="G243" s="55">
        <v>0</v>
      </c>
      <c r="H243" s="55">
        <v>0</v>
      </c>
      <c r="I243" s="55">
        <v>0</v>
      </c>
      <c r="J243" s="55">
        <v>0</v>
      </c>
      <c r="K243" s="55">
        <v>0</v>
      </c>
      <c r="L243" s="55">
        <v>0</v>
      </c>
      <c r="M243" s="55">
        <v>0</v>
      </c>
    </row>
    <row r="244" spans="1:13" ht="13.5">
      <c r="A244" s="162">
        <v>5460</v>
      </c>
      <c r="C244" s="155" t="s">
        <v>548</v>
      </c>
      <c r="D244" s="9" t="s">
        <v>334</v>
      </c>
      <c r="E244" s="55">
        <v>0</v>
      </c>
      <c r="F244" s="55">
        <v>0</v>
      </c>
      <c r="G244" s="55">
        <v>0</v>
      </c>
      <c r="H244" s="55">
        <v>0</v>
      </c>
      <c r="I244" s="55">
        <v>0</v>
      </c>
      <c r="J244" s="55">
        <v>0</v>
      </c>
      <c r="K244" s="55">
        <v>0</v>
      </c>
      <c r="L244" s="55">
        <v>0</v>
      </c>
      <c r="M244" s="55">
        <v>0</v>
      </c>
    </row>
    <row r="245" spans="1:3" ht="13.5">
      <c r="A245" s="162"/>
      <c r="C245" s="155" t="s">
        <v>533</v>
      </c>
    </row>
    <row r="246" spans="1:13" ht="13.5">
      <c r="A246" s="162">
        <v>5465</v>
      </c>
      <c r="C246" s="154" t="s">
        <v>563</v>
      </c>
      <c r="D246" s="9" t="s">
        <v>334</v>
      </c>
      <c r="E246" s="55">
        <v>0</v>
      </c>
      <c r="F246" s="55">
        <v>0</v>
      </c>
      <c r="G246" s="55">
        <v>0</v>
      </c>
      <c r="H246" s="55">
        <v>0</v>
      </c>
      <c r="I246" s="55">
        <v>0</v>
      </c>
      <c r="J246" s="55">
        <v>536</v>
      </c>
      <c r="K246" s="55">
        <v>536</v>
      </c>
      <c r="L246" s="55">
        <v>0</v>
      </c>
      <c r="M246" s="55">
        <v>0</v>
      </c>
    </row>
    <row r="247" spans="1:13" ht="13.5">
      <c r="A247" s="162" t="s">
        <v>493</v>
      </c>
      <c r="C247" s="154" t="s">
        <v>491</v>
      </c>
      <c r="D247" s="9" t="s">
        <v>334</v>
      </c>
      <c r="E247" s="55">
        <v>0</v>
      </c>
      <c r="F247" s="55">
        <v>0</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101329</v>
      </c>
      <c r="J249" s="55">
        <v>4136442</v>
      </c>
      <c r="K249" s="55">
        <v>23769</v>
      </c>
      <c r="L249" s="55">
        <v>0</v>
      </c>
      <c r="M249" s="55">
        <v>0</v>
      </c>
    </row>
    <row r="250" spans="1:13" ht="13.5">
      <c r="A250" s="162">
        <v>5475</v>
      </c>
      <c r="C250" s="152" t="s">
        <v>564</v>
      </c>
      <c r="D250" s="9" t="s">
        <v>334</v>
      </c>
      <c r="E250" s="55">
        <v>0</v>
      </c>
      <c r="F250" s="55">
        <v>0</v>
      </c>
      <c r="G250" s="55">
        <v>0</v>
      </c>
      <c r="H250" s="55">
        <v>0</v>
      </c>
      <c r="I250" s="55">
        <v>0</v>
      </c>
      <c r="J250" s="55">
        <v>0</v>
      </c>
      <c r="K250" s="55">
        <v>0</v>
      </c>
      <c r="L250" s="55">
        <v>0</v>
      </c>
      <c r="M250" s="55">
        <v>0</v>
      </c>
    </row>
    <row r="251" spans="1:13" ht="13.5">
      <c r="A251" s="162">
        <v>5480</v>
      </c>
      <c r="C251" s="155" t="s">
        <v>551</v>
      </c>
      <c r="D251" s="9" t="s">
        <v>334</v>
      </c>
      <c r="E251" s="55">
        <v>0</v>
      </c>
      <c r="F251" s="55">
        <v>0</v>
      </c>
      <c r="G251" s="55">
        <v>0</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0</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365098</v>
      </c>
      <c r="F256" s="55">
        <v>470043</v>
      </c>
      <c r="G256" s="55">
        <v>405054</v>
      </c>
      <c r="H256" s="55">
        <v>521797</v>
      </c>
      <c r="I256" s="55">
        <v>629735</v>
      </c>
      <c r="J256" s="55">
        <v>740266</v>
      </c>
      <c r="K256" s="55">
        <v>897527</v>
      </c>
      <c r="L256" s="55">
        <v>1143477</v>
      </c>
      <c r="M256" s="55">
        <v>1256571</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335947</v>
      </c>
      <c r="F258" s="55">
        <v>352636</v>
      </c>
      <c r="G258" s="55">
        <v>114191</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96447</v>
      </c>
      <c r="F260" s="55">
        <v>121868</v>
      </c>
      <c r="G260" s="55">
        <v>142198</v>
      </c>
      <c r="H260" s="55">
        <v>125880</v>
      </c>
      <c r="I260" s="55">
        <v>133750</v>
      </c>
      <c r="J260" s="55">
        <v>155641</v>
      </c>
      <c r="K260" s="55">
        <v>193639</v>
      </c>
      <c r="L260" s="55">
        <v>168359</v>
      </c>
      <c r="M260" s="55">
        <v>239590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134068</v>
      </c>
      <c r="K266" s="55">
        <v>72035</v>
      </c>
      <c r="L266" s="55">
        <v>166403</v>
      </c>
      <c r="M266" s="55">
        <v>215610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0</v>
      </c>
      <c r="G268" s="55">
        <v>0</v>
      </c>
      <c r="H268" s="133"/>
      <c r="I268" s="133"/>
      <c r="J268" s="133"/>
      <c r="K268" s="55">
        <v>0</v>
      </c>
      <c r="L268" s="55">
        <v>0</v>
      </c>
      <c r="M268" s="55">
        <v>0</v>
      </c>
    </row>
    <row r="269" spans="1:13" ht="13.5">
      <c r="A269" s="103">
        <f t="shared" si="9"/>
        <v>9930</v>
      </c>
      <c r="B269" s="248" t="s">
        <v>590</v>
      </c>
      <c r="C269" s="232"/>
      <c r="D269" s="2" t="s">
        <v>600</v>
      </c>
      <c r="E269" s="55">
        <v>797492</v>
      </c>
      <c r="F269" s="55">
        <v>944547</v>
      </c>
      <c r="G269" s="55">
        <v>661443</v>
      </c>
      <c r="H269" s="55">
        <v>647677</v>
      </c>
      <c r="I269" s="55">
        <v>763485</v>
      </c>
      <c r="J269" s="55">
        <v>1029975</v>
      </c>
      <c r="K269" s="55">
        <v>1163201</v>
      </c>
      <c r="L269" s="55">
        <v>1478239</v>
      </c>
      <c r="M269" s="55">
        <v>1711771</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2150720</v>
      </c>
      <c r="F275" s="54">
        <v>2508752</v>
      </c>
      <c r="G275" s="54">
        <v>3206533</v>
      </c>
      <c r="H275" s="54">
        <v>3347522</v>
      </c>
      <c r="I275" s="54">
        <v>3026282</v>
      </c>
      <c r="J275" s="54">
        <v>6436085</v>
      </c>
      <c r="K275" s="54">
        <v>5003364</v>
      </c>
      <c r="L275" s="54">
        <v>4684187</v>
      </c>
      <c r="M275" s="54">
        <v>8679263</v>
      </c>
    </row>
    <row r="276" spans="1:13" ht="13.5">
      <c r="A276" s="103">
        <f t="shared" si="10"/>
        <v>499</v>
      </c>
      <c r="C276" s="3" t="s">
        <v>608</v>
      </c>
      <c r="D276" s="9" t="s">
        <v>125</v>
      </c>
      <c r="E276" s="54">
        <v>844693</v>
      </c>
      <c r="F276" s="54">
        <v>384706</v>
      </c>
      <c r="G276" s="54">
        <v>1065463</v>
      </c>
      <c r="H276" s="54">
        <v>1589786</v>
      </c>
      <c r="I276" s="54">
        <v>1426761</v>
      </c>
      <c r="J276" s="54">
        <v>2169808</v>
      </c>
      <c r="K276" s="54">
        <v>2911109</v>
      </c>
      <c r="L276" s="54">
        <v>2334651</v>
      </c>
      <c r="M276" s="54">
        <v>1387849</v>
      </c>
    </row>
    <row r="277" spans="1:13" ht="13.5">
      <c r="A277" s="103">
        <f t="shared" si="10"/>
        <v>699</v>
      </c>
      <c r="C277" s="3" t="s">
        <v>609</v>
      </c>
      <c r="D277" s="9" t="s">
        <v>233</v>
      </c>
      <c r="E277" s="54">
        <v>3174613</v>
      </c>
      <c r="F277" s="54">
        <v>3378160</v>
      </c>
      <c r="G277" s="54">
        <v>2834522</v>
      </c>
      <c r="H277" s="54">
        <v>3034009</v>
      </c>
      <c r="I277" s="54">
        <v>3122799</v>
      </c>
      <c r="J277" s="54">
        <v>2980240</v>
      </c>
      <c r="K277" s="54">
        <v>2905102</v>
      </c>
      <c r="L277" s="54">
        <v>3239868</v>
      </c>
      <c r="M277" s="54">
        <v>3284894</v>
      </c>
    </row>
    <row r="278" spans="1:13" ht="13.5">
      <c r="A278" s="103">
        <f t="shared" si="10"/>
        <v>829</v>
      </c>
      <c r="C278" s="3" t="s">
        <v>286</v>
      </c>
      <c r="D278" s="9" t="s">
        <v>290</v>
      </c>
      <c r="E278" s="54">
        <v>0</v>
      </c>
      <c r="F278" s="54">
        <v>0</v>
      </c>
      <c r="G278" s="54">
        <v>9194452</v>
      </c>
      <c r="H278" s="54">
        <v>10138692</v>
      </c>
      <c r="I278" s="54">
        <v>11008277</v>
      </c>
      <c r="J278" s="54">
        <v>12576672</v>
      </c>
      <c r="K278" s="54">
        <v>12739089</v>
      </c>
      <c r="L278" s="54">
        <v>13075120</v>
      </c>
      <c r="M278" s="54">
        <v>13325913</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2509642</v>
      </c>
    </row>
    <row r="280" spans="1:13" s="23" customFormat="1" ht="15">
      <c r="A280" s="103">
        <f t="shared" si="10"/>
        <v>898</v>
      </c>
      <c r="B280" s="115"/>
      <c r="C280" s="3" t="s">
        <v>288</v>
      </c>
      <c r="D280" s="9" t="s">
        <v>292</v>
      </c>
      <c r="E280" s="54">
        <v>86204</v>
      </c>
      <c r="F280" s="54">
        <v>101378</v>
      </c>
      <c r="G280" s="54">
        <v>71129</v>
      </c>
      <c r="H280" s="54">
        <v>178246</v>
      </c>
      <c r="I280" s="54">
        <v>75894</v>
      </c>
      <c r="J280" s="54">
        <v>66290</v>
      </c>
      <c r="K280" s="54">
        <v>59605</v>
      </c>
      <c r="L280" s="54">
        <v>2149652</v>
      </c>
      <c r="M280" s="54">
        <v>0</v>
      </c>
    </row>
    <row r="281" spans="1:13" s="23" customFormat="1" ht="15">
      <c r="A281" s="103">
        <f t="shared" si="10"/>
        <v>9920</v>
      </c>
      <c r="B281" s="115"/>
      <c r="C281" s="3" t="s">
        <v>289</v>
      </c>
      <c r="D281" s="9" t="s">
        <v>293</v>
      </c>
      <c r="E281" s="54">
        <v>0</v>
      </c>
      <c r="F281" s="54">
        <v>0</v>
      </c>
      <c r="G281" s="54">
        <v>0</v>
      </c>
      <c r="H281" s="54">
        <v>0</v>
      </c>
      <c r="I281" s="54">
        <v>0</v>
      </c>
      <c r="J281" s="54">
        <v>0</v>
      </c>
      <c r="K281" s="54">
        <v>0</v>
      </c>
      <c r="L281" s="54">
        <v>0</v>
      </c>
      <c r="M281" s="54">
        <v>216301</v>
      </c>
    </row>
    <row r="282" spans="1:13" s="23" customFormat="1" ht="15">
      <c r="A282" s="103">
        <f t="shared" si="10"/>
        <v>9930</v>
      </c>
      <c r="B282" s="115"/>
      <c r="C282" s="4" t="s">
        <v>237</v>
      </c>
      <c r="D282" s="2" t="s">
        <v>238</v>
      </c>
      <c r="E282" s="54">
        <v>6256230</v>
      </c>
      <c r="F282" s="54">
        <v>6372996</v>
      </c>
      <c r="G282" s="54">
        <v>16372099</v>
      </c>
      <c r="H282" s="54">
        <v>18288255</v>
      </c>
      <c r="I282" s="54">
        <v>18660013</v>
      </c>
      <c r="J282" s="54">
        <v>24229095</v>
      </c>
      <c r="K282" s="54">
        <v>23618269</v>
      </c>
      <c r="L282" s="54">
        <v>25483478</v>
      </c>
      <c r="M282" s="54">
        <v>29403862</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0</v>
      </c>
      <c r="F284" s="54">
        <v>0</v>
      </c>
      <c r="G284" s="54">
        <v>0</v>
      </c>
      <c r="H284" s="54">
        <v>0</v>
      </c>
      <c r="I284" s="54">
        <v>0</v>
      </c>
      <c r="J284" s="54">
        <v>0</v>
      </c>
      <c r="K284" s="54">
        <v>0</v>
      </c>
      <c r="L284" s="54">
        <v>0</v>
      </c>
      <c r="M284" s="54">
        <v>0</v>
      </c>
    </row>
    <row r="285" spans="1:13" s="23" customFormat="1" ht="15">
      <c r="A285" s="103">
        <f t="shared" si="11"/>
        <v>2299</v>
      </c>
      <c r="B285" s="115"/>
      <c r="C285" s="3" t="s">
        <v>295</v>
      </c>
      <c r="D285" s="9" t="s">
        <v>254</v>
      </c>
      <c r="E285" s="54">
        <v>1213399</v>
      </c>
      <c r="F285" s="54">
        <v>951952</v>
      </c>
      <c r="G285" s="54">
        <v>1078756</v>
      </c>
      <c r="H285" s="54">
        <v>2139257</v>
      </c>
      <c r="I285" s="54">
        <v>2316662</v>
      </c>
      <c r="J285" s="54">
        <v>2261970</v>
      </c>
      <c r="K285" s="54">
        <v>4853865</v>
      </c>
      <c r="L285" s="54">
        <v>3875207</v>
      </c>
      <c r="M285" s="54">
        <v>3656939</v>
      </c>
    </row>
    <row r="286" spans="1:13" s="23" customFormat="1" ht="13.5">
      <c r="A286" s="103">
        <f t="shared" si="11"/>
        <v>2410</v>
      </c>
      <c r="B286" s="231" t="s">
        <v>194</v>
      </c>
      <c r="C286" s="229"/>
      <c r="D286" s="9" t="s">
        <v>255</v>
      </c>
      <c r="E286" s="54">
        <v>797492</v>
      </c>
      <c r="F286" s="54">
        <v>944547</v>
      </c>
      <c r="G286" s="54">
        <v>661443</v>
      </c>
      <c r="H286" s="54">
        <v>647677</v>
      </c>
      <c r="I286" s="54">
        <v>763485</v>
      </c>
      <c r="J286" s="54">
        <v>1029975</v>
      </c>
      <c r="K286" s="54">
        <v>1163201</v>
      </c>
      <c r="L286" s="54">
        <v>1478239</v>
      </c>
      <c r="M286" s="54">
        <v>1711771</v>
      </c>
    </row>
    <row r="287" spans="1:13" s="23" customFormat="1" ht="15">
      <c r="A287" s="103">
        <f t="shared" si="11"/>
        <v>2490</v>
      </c>
      <c r="B287" s="115"/>
      <c r="C287" s="3" t="s">
        <v>296</v>
      </c>
      <c r="D287" s="9" t="s">
        <v>256</v>
      </c>
      <c r="E287" s="54">
        <v>302914</v>
      </c>
      <c r="F287" s="54">
        <v>324573</v>
      </c>
      <c r="G287" s="54">
        <v>375983</v>
      </c>
      <c r="H287" s="54">
        <v>382827</v>
      </c>
      <c r="I287" s="54">
        <v>402924</v>
      </c>
      <c r="J287" s="54">
        <v>466709</v>
      </c>
      <c r="K287" s="54">
        <v>471206</v>
      </c>
      <c r="L287" s="54">
        <v>544000</v>
      </c>
      <c r="M287" s="54">
        <v>626699</v>
      </c>
    </row>
    <row r="288" spans="1:13" s="23" customFormat="1" ht="15">
      <c r="A288" s="103">
        <f t="shared" si="11"/>
        <v>2699</v>
      </c>
      <c r="B288" s="115"/>
      <c r="C288" s="3" t="s">
        <v>610</v>
      </c>
      <c r="D288" s="9" t="s">
        <v>122</v>
      </c>
      <c r="E288" s="54">
        <v>248000</v>
      </c>
      <c r="F288" s="54">
        <v>186000</v>
      </c>
      <c r="G288" s="54">
        <v>135000</v>
      </c>
      <c r="H288" s="54">
        <v>273993</v>
      </c>
      <c r="I288" s="54">
        <v>129622</v>
      </c>
      <c r="J288" s="54">
        <v>5022598</v>
      </c>
      <c r="K288" s="54">
        <v>7847752</v>
      </c>
      <c r="L288" s="54">
        <v>7601106</v>
      </c>
      <c r="M288" s="54">
        <v>7341904</v>
      </c>
    </row>
    <row r="289" spans="1:13" s="23" customFormat="1" ht="15">
      <c r="A289" s="103">
        <f t="shared" si="11"/>
        <v>2799</v>
      </c>
      <c r="B289" s="115"/>
      <c r="C289" s="3" t="s">
        <v>611</v>
      </c>
      <c r="D289" s="9" t="s">
        <v>123</v>
      </c>
      <c r="E289" s="54"/>
      <c r="F289" s="54">
        <v>0</v>
      </c>
      <c r="G289" s="54">
        <v>0</v>
      </c>
      <c r="H289" s="54">
        <v>0</v>
      </c>
      <c r="I289" s="54">
        <v>0</v>
      </c>
      <c r="J289" s="54">
        <v>0</v>
      </c>
      <c r="K289" s="54">
        <v>0</v>
      </c>
      <c r="L289" s="54">
        <v>0</v>
      </c>
      <c r="M289" s="54">
        <v>0</v>
      </c>
    </row>
    <row r="290" spans="1:13" s="23" customFormat="1" ht="15">
      <c r="A290" s="103">
        <f t="shared" si="11"/>
        <v>2899</v>
      </c>
      <c r="B290" s="115"/>
      <c r="C290" s="3" t="s">
        <v>612</v>
      </c>
      <c r="D290" s="9" t="s">
        <v>124</v>
      </c>
      <c r="E290" s="54">
        <v>0</v>
      </c>
      <c r="F290" s="54">
        <v>0</v>
      </c>
      <c r="G290" s="54">
        <v>0</v>
      </c>
      <c r="H290" s="54">
        <v>84834</v>
      </c>
      <c r="I290" s="54">
        <v>86657</v>
      </c>
      <c r="J290" s="54">
        <v>95285</v>
      </c>
      <c r="K290" s="54">
        <v>82303</v>
      </c>
      <c r="L290" s="54">
        <v>97213</v>
      </c>
      <c r="M290" s="54">
        <v>99990</v>
      </c>
    </row>
    <row r="291" spans="1:13" s="23" customFormat="1" ht="15">
      <c r="A291" s="103">
        <f t="shared" si="11"/>
        <v>9940</v>
      </c>
      <c r="B291" s="115"/>
      <c r="C291" s="4" t="s">
        <v>239</v>
      </c>
      <c r="D291" s="2" t="s">
        <v>240</v>
      </c>
      <c r="E291" s="54">
        <v>2561805</v>
      </c>
      <c r="F291" s="54">
        <v>2407072</v>
      </c>
      <c r="G291" s="54">
        <v>2251182</v>
      </c>
      <c r="H291" s="54">
        <v>3528588</v>
      </c>
      <c r="I291" s="54">
        <v>3699350</v>
      </c>
      <c r="J291" s="54">
        <v>8876537</v>
      </c>
      <c r="K291" s="54">
        <v>14418327</v>
      </c>
      <c r="L291" s="54">
        <v>13595765</v>
      </c>
      <c r="M291" s="54">
        <v>13437303</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3694425</v>
      </c>
      <c r="F294" s="59">
        <v>3965924</v>
      </c>
      <c r="G294" s="59">
        <v>14120917</v>
      </c>
      <c r="H294" s="59">
        <v>14759667</v>
      </c>
      <c r="I294" s="59">
        <v>14960663</v>
      </c>
      <c r="J294" s="59">
        <v>15352558</v>
      </c>
      <c r="K294" s="59">
        <v>9199942</v>
      </c>
      <c r="L294" s="59">
        <v>11887713</v>
      </c>
      <c r="M294" s="59">
        <v>15966559</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2148</v>
      </c>
      <c r="F297" s="54">
        <v>-13475</v>
      </c>
      <c r="G297" s="54">
        <v>23813</v>
      </c>
      <c r="H297" s="54">
        <v>17882</v>
      </c>
      <c r="I297" s="54">
        <v>3511</v>
      </c>
      <c r="J297" s="54">
        <v>-29423</v>
      </c>
      <c r="K297" s="54">
        <v>-51770</v>
      </c>
      <c r="L297" s="54">
        <v>1997</v>
      </c>
      <c r="M297" s="54">
        <v>93355</v>
      </c>
    </row>
    <row r="298" spans="1:13" ht="13.5">
      <c r="A298" s="103">
        <f t="shared" si="12"/>
        <v>5299</v>
      </c>
      <c r="C298" s="3" t="s">
        <v>323</v>
      </c>
      <c r="D298" s="9" t="s">
        <v>191</v>
      </c>
      <c r="E298" s="54">
        <v>0</v>
      </c>
      <c r="F298" s="54">
        <v>0</v>
      </c>
      <c r="G298" s="54">
        <v>0</v>
      </c>
      <c r="H298" s="54">
        <v>0</v>
      </c>
      <c r="I298" s="54">
        <v>-999012</v>
      </c>
      <c r="J298" s="54">
        <v>-810000</v>
      </c>
      <c r="K298" s="54">
        <v>0</v>
      </c>
      <c r="L298" s="54">
        <v>0</v>
      </c>
      <c r="M298" s="54">
        <v>0</v>
      </c>
    </row>
    <row r="299" spans="1:13" ht="13.5">
      <c r="A299" s="103">
        <f t="shared" si="12"/>
        <v>5499</v>
      </c>
      <c r="B299" s="231" t="s">
        <v>192</v>
      </c>
      <c r="C299" s="229"/>
      <c r="D299" s="9" t="s">
        <v>193</v>
      </c>
      <c r="E299" s="54">
        <v>3940277</v>
      </c>
      <c r="F299" s="54">
        <v>4165399</v>
      </c>
      <c r="G299" s="54">
        <v>5037652</v>
      </c>
      <c r="H299" s="54">
        <v>4961919</v>
      </c>
      <c r="I299" s="54">
        <v>5164161</v>
      </c>
      <c r="J299" s="54">
        <v>8733191</v>
      </c>
      <c r="K299" s="54">
        <v>4442678</v>
      </c>
      <c r="L299" s="54">
        <v>4482805</v>
      </c>
      <c r="M299" s="54">
        <v>8218225</v>
      </c>
    </row>
    <row r="300" spans="1:13" ht="13.5">
      <c r="A300" s="103">
        <f t="shared" si="12"/>
        <v>5080</v>
      </c>
      <c r="C300" s="3" t="s">
        <v>88</v>
      </c>
      <c r="D300" s="9" t="s">
        <v>195</v>
      </c>
      <c r="E300" s="54">
        <v>0</v>
      </c>
      <c r="F300" s="54">
        <v>0</v>
      </c>
      <c r="G300" s="54">
        <v>9194452</v>
      </c>
      <c r="H300" s="54">
        <v>10138692</v>
      </c>
      <c r="I300" s="54">
        <v>11008277</v>
      </c>
      <c r="J300" s="54">
        <v>12576672</v>
      </c>
      <c r="K300" s="54">
        <v>12739089</v>
      </c>
      <c r="L300" s="54">
        <v>13075120</v>
      </c>
      <c r="M300" s="54">
        <v>13325913</v>
      </c>
    </row>
    <row r="301" spans="1:13" ht="13.5">
      <c r="A301" s="103">
        <f t="shared" si="12"/>
        <v>9950</v>
      </c>
      <c r="C301" s="3" t="s">
        <v>321</v>
      </c>
      <c r="D301" s="9" t="s">
        <v>236</v>
      </c>
      <c r="E301" s="54">
        <v>3942425</v>
      </c>
      <c r="F301" s="54">
        <v>4151924</v>
      </c>
      <c r="G301" s="54">
        <v>14255917</v>
      </c>
      <c r="H301" s="54">
        <v>15118493</v>
      </c>
      <c r="I301" s="54">
        <v>15176937</v>
      </c>
      <c r="J301" s="54">
        <v>20470440</v>
      </c>
      <c r="K301" s="54">
        <v>17129997</v>
      </c>
      <c r="L301" s="54">
        <v>17559922</v>
      </c>
      <c r="M301" s="54">
        <v>21637493</v>
      </c>
    </row>
    <row r="302" spans="1:4" ht="6" customHeight="1">
      <c r="A302" s="103"/>
      <c r="C302" s="3"/>
      <c r="D302" s="38"/>
    </row>
    <row r="303" spans="1:13" ht="15">
      <c r="A303" s="103">
        <f t="shared" si="12"/>
        <v>5699</v>
      </c>
      <c r="C303" s="112" t="s">
        <v>297</v>
      </c>
      <c r="D303" s="9" t="s">
        <v>298</v>
      </c>
      <c r="E303" s="54">
        <v>248000</v>
      </c>
      <c r="F303" s="54">
        <v>186000</v>
      </c>
      <c r="G303" s="54">
        <v>135000</v>
      </c>
      <c r="H303" s="54">
        <v>358826</v>
      </c>
      <c r="I303" s="54">
        <v>216274</v>
      </c>
      <c r="J303" s="54">
        <v>5117882</v>
      </c>
      <c r="K303" s="54">
        <v>7930055</v>
      </c>
      <c r="L303" s="54">
        <v>5672209</v>
      </c>
      <c r="M303" s="54">
        <v>5670934</v>
      </c>
    </row>
    <row r="304" spans="1:4" ht="6" customHeight="1">
      <c r="A304" s="103"/>
      <c r="C304" s="3"/>
      <c r="D304" s="38"/>
    </row>
    <row r="305" spans="1:13" ht="13.5">
      <c r="A305" s="103">
        <f>VALUE(MID(D305,8,4))</f>
        <v>6099</v>
      </c>
      <c r="C305" s="4" t="s">
        <v>188</v>
      </c>
      <c r="D305" s="2" t="s">
        <v>502</v>
      </c>
      <c r="E305" s="54">
        <v>3694425</v>
      </c>
      <c r="F305" s="54">
        <v>3965924</v>
      </c>
      <c r="G305" s="54">
        <v>14120917</v>
      </c>
      <c r="H305" s="54">
        <v>14759667</v>
      </c>
      <c r="I305" s="54">
        <v>14960663</v>
      </c>
      <c r="J305" s="54">
        <v>15352558</v>
      </c>
      <c r="K305" s="54">
        <v>9199942</v>
      </c>
      <c r="L305" s="54">
        <v>11887713</v>
      </c>
      <c r="M305" s="54">
        <v>15966559</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248000</v>
      </c>
      <c r="F308" s="54">
        <v>186000</v>
      </c>
      <c r="G308" s="54">
        <v>135000</v>
      </c>
      <c r="H308" s="54">
        <v>273993</v>
      </c>
      <c r="I308" s="54">
        <v>129622</v>
      </c>
      <c r="J308" s="54">
        <v>5022598</v>
      </c>
      <c r="K308" s="54">
        <v>7847752</v>
      </c>
      <c r="L308" s="54">
        <v>7601106</v>
      </c>
      <c r="M308" s="54">
        <v>7341904</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248000</v>
      </c>
      <c r="F313" s="54">
        <v>186000</v>
      </c>
      <c r="G313" s="54">
        <v>135000</v>
      </c>
      <c r="H313" s="54">
        <v>273993</v>
      </c>
      <c r="I313" s="54">
        <v>129622</v>
      </c>
      <c r="J313" s="54">
        <v>5022598</v>
      </c>
      <c r="K313" s="54">
        <v>7847752</v>
      </c>
      <c r="L313" s="54">
        <v>7601106</v>
      </c>
      <c r="M313" s="54">
        <v>7341904</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0</v>
      </c>
      <c r="F317" s="54">
        <v>0</v>
      </c>
      <c r="G317" s="54">
        <v>0</v>
      </c>
      <c r="H317" s="54">
        <v>193993</v>
      </c>
      <c r="I317" s="54">
        <v>110622</v>
      </c>
      <c r="J317" s="54">
        <v>22598</v>
      </c>
      <c r="K317" s="54">
        <v>0</v>
      </c>
      <c r="L317" s="54">
        <v>0</v>
      </c>
      <c r="M317" s="54">
        <v>0</v>
      </c>
    </row>
    <row r="318" spans="1:13" ht="13.5">
      <c r="A318" s="103">
        <f t="shared" si="14"/>
        <v>1410</v>
      </c>
      <c r="C318" s="3" t="s">
        <v>72</v>
      </c>
      <c r="D318" s="9" t="s">
        <v>127</v>
      </c>
      <c r="E318" s="54">
        <v>0</v>
      </c>
      <c r="F318" s="54">
        <v>0</v>
      </c>
      <c r="G318" s="54">
        <v>0</v>
      </c>
      <c r="H318" s="54">
        <v>0</v>
      </c>
      <c r="I318" s="54">
        <v>0</v>
      </c>
      <c r="J318" s="54">
        <v>0</v>
      </c>
      <c r="K318" s="54">
        <v>0</v>
      </c>
      <c r="L318" s="54">
        <v>0</v>
      </c>
      <c r="M318" s="54">
        <v>0</v>
      </c>
    </row>
    <row r="319" spans="1:13" ht="13.5">
      <c r="A319" s="103">
        <f t="shared" si="14"/>
        <v>1415</v>
      </c>
      <c r="C319" s="3" t="s">
        <v>518</v>
      </c>
      <c r="D319" s="9" t="s">
        <v>128</v>
      </c>
      <c r="E319" s="54">
        <v>101000</v>
      </c>
      <c r="F319" s="54">
        <v>71000</v>
      </c>
      <c r="G319" s="54">
        <v>55000</v>
      </c>
      <c r="H319" s="54">
        <v>38000</v>
      </c>
      <c r="I319" s="54">
        <v>19000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0</v>
      </c>
      <c r="F321" s="54">
        <v>0</v>
      </c>
      <c r="G321" s="54">
        <v>0</v>
      </c>
      <c r="H321" s="54">
        <v>0</v>
      </c>
      <c r="I321" s="54">
        <v>0</v>
      </c>
      <c r="J321" s="54">
        <v>0</v>
      </c>
      <c r="K321" s="54">
        <v>0</v>
      </c>
      <c r="L321" s="54">
        <v>0</v>
      </c>
      <c r="M321" s="54">
        <v>0</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0</v>
      </c>
      <c r="F323" s="54">
        <v>0</v>
      </c>
      <c r="G323" s="54">
        <v>0</v>
      </c>
      <c r="H323" s="54">
        <v>0</v>
      </c>
      <c r="I323" s="54">
        <v>0</v>
      </c>
      <c r="J323" s="54">
        <v>0</v>
      </c>
      <c r="K323" s="54">
        <v>0</v>
      </c>
      <c r="L323" s="54">
        <v>0</v>
      </c>
      <c r="M323" s="54">
        <v>0</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0</v>
      </c>
      <c r="I325" s="54">
        <v>0</v>
      </c>
      <c r="J325" s="54">
        <v>0</v>
      </c>
      <c r="K325" s="54">
        <v>0</v>
      </c>
      <c r="L325" s="54">
        <v>0</v>
      </c>
      <c r="M325" s="54">
        <v>0</v>
      </c>
    </row>
    <row r="326" spans="1:13" ht="13.5">
      <c r="A326" s="103">
        <f t="shared" si="14"/>
        <v>1450</v>
      </c>
      <c r="C326" s="3" t="s">
        <v>78</v>
      </c>
      <c r="D326" s="9" t="s">
        <v>135</v>
      </c>
      <c r="E326" s="54">
        <v>0</v>
      </c>
      <c r="F326" s="54">
        <v>0</v>
      </c>
      <c r="G326" s="54">
        <v>0</v>
      </c>
      <c r="H326" s="54">
        <v>0</v>
      </c>
      <c r="I326" s="54">
        <v>0</v>
      </c>
      <c r="J326" s="54">
        <v>0</v>
      </c>
      <c r="K326" s="54">
        <v>0</v>
      </c>
      <c r="L326" s="54">
        <v>0</v>
      </c>
      <c r="M326" s="54">
        <v>0</v>
      </c>
    </row>
    <row r="327" spans="1:13" ht="13.5">
      <c r="A327" s="103">
        <f t="shared" si="14"/>
        <v>1455</v>
      </c>
      <c r="C327" s="3" t="s">
        <v>525</v>
      </c>
      <c r="D327" s="9" t="s">
        <v>136</v>
      </c>
      <c r="E327" s="54">
        <v>0</v>
      </c>
      <c r="F327" s="54">
        <v>0</v>
      </c>
      <c r="G327" s="54">
        <v>0</v>
      </c>
      <c r="H327" s="54">
        <v>0</v>
      </c>
      <c r="I327" s="54">
        <v>0</v>
      </c>
      <c r="J327" s="54">
        <v>0</v>
      </c>
      <c r="K327" s="54">
        <v>0</v>
      </c>
      <c r="L327" s="54">
        <v>0</v>
      </c>
      <c r="M327" s="54">
        <v>0</v>
      </c>
    </row>
    <row r="328" spans="1:13" ht="13.5">
      <c r="A328" s="103">
        <f t="shared" si="14"/>
        <v>1460</v>
      </c>
      <c r="C328" s="3" t="s">
        <v>82</v>
      </c>
      <c r="D328" s="9" t="s">
        <v>439</v>
      </c>
      <c r="E328" s="54">
        <v>0</v>
      </c>
      <c r="F328" s="54">
        <v>0</v>
      </c>
      <c r="G328" s="54">
        <v>0</v>
      </c>
      <c r="H328" s="54">
        <v>0</v>
      </c>
      <c r="I328" s="54">
        <v>0</v>
      </c>
      <c r="J328" s="54">
        <v>0</v>
      </c>
      <c r="K328" s="54">
        <v>0</v>
      </c>
      <c r="L328" s="54">
        <v>0</v>
      </c>
      <c r="M328" s="54">
        <v>0</v>
      </c>
    </row>
    <row r="329" spans="1:13" ht="13.5">
      <c r="A329" s="103"/>
      <c r="C329" s="3" t="s">
        <v>526</v>
      </c>
      <c r="D329" s="9" t="s">
        <v>334</v>
      </c>
      <c r="E329" s="54">
        <v>147000</v>
      </c>
      <c r="F329" s="54">
        <v>115000</v>
      </c>
      <c r="G329" s="54">
        <v>80000</v>
      </c>
      <c r="H329" s="54">
        <v>42000</v>
      </c>
      <c r="I329" s="54">
        <v>0</v>
      </c>
      <c r="J329" s="54">
        <v>5000000</v>
      </c>
      <c r="K329" s="54">
        <v>7847752</v>
      </c>
      <c r="L329" s="54">
        <v>7601106</v>
      </c>
      <c r="M329" s="54">
        <v>7341904</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0</v>
      </c>
      <c r="M331" s="54">
        <v>0</v>
      </c>
    </row>
    <row r="332" spans="1:13" ht="13.5">
      <c r="A332" s="103">
        <v>9930</v>
      </c>
      <c r="C332" s="4" t="s">
        <v>590</v>
      </c>
      <c r="D332" s="9" t="s">
        <v>43</v>
      </c>
      <c r="E332" s="54">
        <v>248000</v>
      </c>
      <c r="F332" s="54">
        <v>186000</v>
      </c>
      <c r="G332" s="54">
        <v>135000</v>
      </c>
      <c r="H332" s="54">
        <v>273993</v>
      </c>
      <c r="I332" s="54">
        <v>129622</v>
      </c>
      <c r="J332" s="54">
        <v>5022598</v>
      </c>
      <c r="K332" s="54">
        <v>7847752</v>
      </c>
      <c r="L332" s="54">
        <v>7601106</v>
      </c>
      <c r="M332" s="54">
        <v>7341904</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57000</v>
      </c>
      <c r="F336" s="54">
        <v>62000</v>
      </c>
      <c r="G336" s="54">
        <v>51000</v>
      </c>
      <c r="H336" s="54">
        <v>68434</v>
      </c>
      <c r="I336" s="54">
        <v>144375</v>
      </c>
      <c r="J336" s="54">
        <v>107023</v>
      </c>
      <c r="K336" s="54">
        <v>174846</v>
      </c>
      <c r="L336" s="54">
        <v>246647</v>
      </c>
      <c r="M336" s="54">
        <v>259202</v>
      </c>
    </row>
    <row r="337" spans="1:13" ht="13.5">
      <c r="A337" s="103">
        <f>VALUE(MID(D337,8,4))</f>
        <v>3099</v>
      </c>
      <c r="C337" s="3" t="s">
        <v>437</v>
      </c>
      <c r="D337" s="9" t="s">
        <v>438</v>
      </c>
      <c r="E337" s="54">
        <v>27170</v>
      </c>
      <c r="F337" s="54">
        <v>22234</v>
      </c>
      <c r="G337" s="54">
        <v>16736</v>
      </c>
      <c r="H337" s="54">
        <v>14151</v>
      </c>
      <c r="I337" s="54">
        <v>15944</v>
      </c>
      <c r="J337" s="54">
        <v>5601</v>
      </c>
      <c r="K337" s="54">
        <v>242352</v>
      </c>
      <c r="L337" s="54">
        <v>393478</v>
      </c>
      <c r="M337" s="54">
        <v>380923</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248000</v>
      </c>
      <c r="F340" s="54">
        <v>186000</v>
      </c>
      <c r="G340" s="54">
        <v>135000</v>
      </c>
      <c r="H340" s="54">
        <v>273993</v>
      </c>
      <c r="I340" s="54">
        <v>129622</v>
      </c>
      <c r="J340" s="54">
        <v>5022598</v>
      </c>
      <c r="K340" s="54">
        <v>7847752</v>
      </c>
      <c r="L340" s="54">
        <v>7601106</v>
      </c>
      <c r="M340" s="54">
        <v>7341904</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4217428</v>
      </c>
      <c r="F358" s="54">
        <v>4689398</v>
      </c>
      <c r="G358" s="54">
        <v>5186811</v>
      </c>
      <c r="H358" s="54">
        <v>5696096</v>
      </c>
      <c r="I358" s="54">
        <v>6322503</v>
      </c>
      <c r="J358" s="54">
        <v>6925909</v>
      </c>
      <c r="K358" s="54">
        <v>7483353</v>
      </c>
      <c r="L358" s="54">
        <v>8099802</v>
      </c>
      <c r="M358" s="54">
        <v>8760000</v>
      </c>
    </row>
    <row r="359" spans="1:13" ht="13.5">
      <c r="A359" s="103">
        <f>VALUE(MID(D359,8,4))</f>
        <v>9199</v>
      </c>
      <c r="C359" s="3" t="s">
        <v>196</v>
      </c>
      <c r="D359" s="9" t="s">
        <v>197</v>
      </c>
      <c r="E359" s="54">
        <v>7583181</v>
      </c>
      <c r="F359" s="54">
        <v>7767381</v>
      </c>
      <c r="G359" s="54">
        <v>8125561</v>
      </c>
      <c r="H359" s="54">
        <v>8708071</v>
      </c>
      <c r="I359" s="54">
        <v>8601267</v>
      </c>
      <c r="J359" s="54">
        <v>9246370</v>
      </c>
      <c r="K359" s="54">
        <v>9542173</v>
      </c>
      <c r="L359" s="54">
        <v>10209032</v>
      </c>
      <c r="M359" s="54">
        <v>11222796</v>
      </c>
    </row>
    <row r="360" spans="1:13" ht="13.5">
      <c r="A360" s="103">
        <f>VALUE(MID(D360,8,4))</f>
        <v>9199</v>
      </c>
      <c r="C360" s="3" t="s">
        <v>198</v>
      </c>
      <c r="D360" s="9" t="s">
        <v>199</v>
      </c>
      <c r="E360" s="54">
        <v>5388339</v>
      </c>
      <c r="F360" s="54">
        <v>5370883</v>
      </c>
      <c r="G360" s="54">
        <v>5432778</v>
      </c>
      <c r="H360" s="54">
        <v>5749867</v>
      </c>
      <c r="I360" s="54">
        <v>5687380</v>
      </c>
      <c r="J360" s="54">
        <v>5802598</v>
      </c>
      <c r="K360" s="54">
        <v>6252752</v>
      </c>
      <c r="L360" s="54">
        <v>6373089</v>
      </c>
      <c r="M360" s="54">
        <v>6508931</v>
      </c>
    </row>
    <row r="361" spans="1:13" ht="13.5">
      <c r="A361" s="103">
        <f>VALUE(MID(D361,8,4))</f>
        <v>9199</v>
      </c>
      <c r="C361" s="4" t="s">
        <v>200</v>
      </c>
      <c r="D361" s="2" t="s">
        <v>201</v>
      </c>
      <c r="E361" s="59">
        <v>17188948</v>
      </c>
      <c r="F361" s="59">
        <v>17827662</v>
      </c>
      <c r="G361" s="59">
        <v>18745150</v>
      </c>
      <c r="H361" s="59">
        <v>20154034</v>
      </c>
      <c r="I361" s="59">
        <v>20611150</v>
      </c>
      <c r="J361" s="59">
        <v>21974877</v>
      </c>
      <c r="K361" s="59">
        <v>23278278</v>
      </c>
      <c r="L361" s="59">
        <v>24681923</v>
      </c>
      <c r="M361" s="59">
        <v>26491727</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55766</v>
      </c>
      <c r="F364" s="54">
        <v>45506</v>
      </c>
      <c r="G364" s="54">
        <v>58776</v>
      </c>
      <c r="H364" s="54">
        <v>63302</v>
      </c>
      <c r="I364" s="54">
        <v>63080</v>
      </c>
      <c r="J364" s="54">
        <v>67034</v>
      </c>
      <c r="K364" s="54">
        <v>62377</v>
      </c>
      <c r="L364" s="54">
        <v>66616</v>
      </c>
      <c r="M364" s="54">
        <v>99298</v>
      </c>
    </row>
    <row r="365" spans="1:13" ht="13.5" customHeight="1">
      <c r="A365" s="103">
        <f>VALUE(MID(D365,8,4))</f>
        <v>9299</v>
      </c>
      <c r="C365" s="3" t="s">
        <v>505</v>
      </c>
      <c r="D365" s="9" t="s">
        <v>509</v>
      </c>
      <c r="E365" s="54">
        <v>90727</v>
      </c>
      <c r="F365" s="54">
        <v>3686</v>
      </c>
      <c r="G365" s="54">
        <v>63390</v>
      </c>
      <c r="H365" s="54">
        <v>65798</v>
      </c>
      <c r="I365" s="54">
        <v>60604</v>
      </c>
      <c r="J365" s="54">
        <v>63775</v>
      </c>
      <c r="K365" s="54">
        <v>54611</v>
      </c>
      <c r="L365" s="54">
        <v>58153</v>
      </c>
      <c r="M365" s="54">
        <v>56413</v>
      </c>
    </row>
    <row r="366" spans="1:13" ht="13.5" customHeight="1">
      <c r="A366" s="103">
        <f>VALUE(MID(D366,8,4))</f>
        <v>9299</v>
      </c>
      <c r="C366" s="3" t="s">
        <v>506</v>
      </c>
      <c r="D366" s="9" t="s">
        <v>510</v>
      </c>
      <c r="E366" s="54">
        <v>41578</v>
      </c>
      <c r="F366" s="54">
        <v>6501</v>
      </c>
      <c r="G366" s="54">
        <v>39591</v>
      </c>
      <c r="H366" s="54">
        <v>53402</v>
      </c>
      <c r="I366" s="54">
        <v>47983</v>
      </c>
      <c r="J366" s="54">
        <v>46522</v>
      </c>
      <c r="K366" s="54">
        <v>38801</v>
      </c>
      <c r="L366" s="54">
        <v>38985</v>
      </c>
      <c r="M366" s="54">
        <v>38936</v>
      </c>
    </row>
    <row r="367" spans="1:13" ht="13.5" customHeight="1">
      <c r="A367" s="103">
        <f>VALUE(MID(D367,8,4))</f>
        <v>9299</v>
      </c>
      <c r="C367" s="4" t="s">
        <v>507</v>
      </c>
      <c r="D367" s="2" t="s">
        <v>511</v>
      </c>
      <c r="E367" s="59">
        <v>188071</v>
      </c>
      <c r="F367" s="59">
        <v>55693</v>
      </c>
      <c r="G367" s="59">
        <v>161758</v>
      </c>
      <c r="H367" s="59">
        <v>182502</v>
      </c>
      <c r="I367" s="59">
        <v>171667</v>
      </c>
      <c r="J367" s="59">
        <v>177331</v>
      </c>
      <c r="K367" s="59">
        <v>155789</v>
      </c>
      <c r="L367" s="59">
        <v>163754</v>
      </c>
      <c r="M367" s="59">
        <v>194647</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1036692709</v>
      </c>
      <c r="H370" s="62">
        <v>1191739915</v>
      </c>
      <c r="I370" s="62">
        <v>1353953857</v>
      </c>
      <c r="J370" s="62">
        <v>1374347767</v>
      </c>
      <c r="K370" s="62">
        <v>1734679515</v>
      </c>
      <c r="L370" s="62">
        <v>1765570055</v>
      </c>
      <c r="M370" s="62">
        <v>1789680535</v>
      </c>
    </row>
    <row r="371" spans="1:13" ht="13.5">
      <c r="A371" s="103"/>
      <c r="C371" s="3" t="s">
        <v>202</v>
      </c>
      <c r="D371" s="9" t="s">
        <v>334</v>
      </c>
      <c r="E371" s="63"/>
      <c r="F371" s="63"/>
      <c r="G371" s="62">
        <v>154051091</v>
      </c>
      <c r="H371" s="62">
        <v>171191100</v>
      </c>
      <c r="I371" s="62">
        <v>189894233</v>
      </c>
      <c r="J371" s="62">
        <v>192476218</v>
      </c>
      <c r="K371" s="62">
        <v>207988595</v>
      </c>
      <c r="L371" s="62">
        <v>208701045</v>
      </c>
      <c r="M371" s="62">
        <v>223039195</v>
      </c>
    </row>
    <row r="372" spans="1:13" ht="13.5">
      <c r="A372" s="103">
        <f>VALUE(MID(D372,8,4))</f>
        <v>9199</v>
      </c>
      <c r="C372" s="4" t="s">
        <v>203</v>
      </c>
      <c r="D372" s="2" t="s">
        <v>501</v>
      </c>
      <c r="E372" s="72"/>
      <c r="F372" s="72"/>
      <c r="G372" s="73">
        <v>1190743800</v>
      </c>
      <c r="H372" s="73">
        <v>1362931015</v>
      </c>
      <c r="I372" s="73">
        <v>1543848090</v>
      </c>
      <c r="J372" s="73">
        <v>1566823985</v>
      </c>
      <c r="K372" s="73">
        <v>1942668110</v>
      </c>
      <c r="L372" s="73">
        <v>1974271100</v>
      </c>
      <c r="M372" s="73">
        <v>2012719730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1250837</v>
      </c>
      <c r="H376" s="62">
        <v>1228700</v>
      </c>
      <c r="I376" s="62">
        <v>1111025</v>
      </c>
      <c r="J376" s="62">
        <v>1164965</v>
      </c>
      <c r="K376" s="62">
        <v>1108310</v>
      </c>
      <c r="L376" s="62">
        <v>1177610</v>
      </c>
      <c r="M376" s="62">
        <v>1202210</v>
      </c>
    </row>
    <row r="377" spans="1:13" ht="13.5">
      <c r="A377" s="103"/>
      <c r="C377" s="3" t="s">
        <v>202</v>
      </c>
      <c r="D377" s="9" t="s">
        <v>334</v>
      </c>
      <c r="E377" s="63"/>
      <c r="F377" s="63"/>
      <c r="G377" s="62">
        <v>9303180</v>
      </c>
      <c r="H377" s="62">
        <v>10923085</v>
      </c>
      <c r="I377" s="62">
        <v>11016230</v>
      </c>
      <c r="J377" s="62">
        <v>11016230</v>
      </c>
      <c r="K377" s="62">
        <v>11663330</v>
      </c>
      <c r="L377" s="62">
        <v>11697330</v>
      </c>
      <c r="M377" s="62">
        <v>11617330</v>
      </c>
    </row>
    <row r="378" spans="1:13" ht="13.5">
      <c r="A378" s="103">
        <f>VALUE(MID(D378,8,4))</f>
        <v>9299</v>
      </c>
      <c r="C378" s="4" t="s">
        <v>329</v>
      </c>
      <c r="D378" s="2" t="s">
        <v>330</v>
      </c>
      <c r="E378" s="72"/>
      <c r="F378" s="72"/>
      <c r="G378" s="73">
        <v>10554017</v>
      </c>
      <c r="H378" s="73">
        <v>12151785</v>
      </c>
      <c r="I378" s="73">
        <v>12127255</v>
      </c>
      <c r="J378" s="73">
        <v>12181195</v>
      </c>
      <c r="K378" s="73">
        <v>12771640</v>
      </c>
      <c r="L378" s="73">
        <v>12874940</v>
      </c>
      <c r="M378" s="73">
        <v>12819540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923605796</v>
      </c>
      <c r="F382" s="62">
        <v>1015219076</v>
      </c>
      <c r="G382" s="62">
        <v>1036692709</v>
      </c>
      <c r="H382" s="62">
        <v>1191739915</v>
      </c>
      <c r="I382" s="62">
        <v>1353953857</v>
      </c>
      <c r="J382" s="62">
        <v>1374347767</v>
      </c>
      <c r="K382" s="62">
        <v>1734679515</v>
      </c>
      <c r="L382" s="62">
        <v>1765570055</v>
      </c>
      <c r="M382" s="62">
        <v>1789680535</v>
      </c>
    </row>
    <row r="383" spans="1:13" ht="13.5">
      <c r="A383" s="103"/>
      <c r="C383" s="3" t="s">
        <v>202</v>
      </c>
      <c r="D383" s="9" t="s">
        <v>334</v>
      </c>
      <c r="E383" s="62">
        <v>151141833</v>
      </c>
      <c r="F383" s="62">
        <v>162015117</v>
      </c>
      <c r="G383" s="62">
        <v>155807330</v>
      </c>
      <c r="H383" s="62">
        <v>172743282</v>
      </c>
      <c r="I383" s="62">
        <v>190007115</v>
      </c>
      <c r="J383" s="62">
        <v>192688843</v>
      </c>
      <c r="K383" s="62">
        <v>214458394</v>
      </c>
      <c r="L383" s="62">
        <v>215936120</v>
      </c>
      <c r="M383" s="62">
        <v>231790402</v>
      </c>
    </row>
    <row r="384" spans="1:13" ht="13.5">
      <c r="A384" s="103">
        <f>VALUE(MID(D384,8,4))</f>
        <v>9199</v>
      </c>
      <c r="C384" s="4" t="s">
        <v>427</v>
      </c>
      <c r="D384" s="2" t="s">
        <v>204</v>
      </c>
      <c r="E384" s="73">
        <v>1074747629</v>
      </c>
      <c r="F384" s="73">
        <v>1177234193</v>
      </c>
      <c r="G384" s="73">
        <v>1192500039</v>
      </c>
      <c r="H384" s="73">
        <v>1364483197</v>
      </c>
      <c r="I384" s="73">
        <v>1543960972</v>
      </c>
      <c r="J384" s="73">
        <v>1567036610</v>
      </c>
      <c r="K384" s="73">
        <v>1949137909</v>
      </c>
      <c r="L384" s="73">
        <v>1981506175</v>
      </c>
      <c r="M384" s="73">
        <v>2021470937</v>
      </c>
    </row>
    <row r="385" spans="1:4" ht="6" customHeight="1">
      <c r="A385" s="103"/>
      <c r="C385" s="3"/>
      <c r="D385" s="38"/>
    </row>
    <row r="386" spans="1:13" ht="13.5">
      <c r="A386" s="103"/>
      <c r="B386" s="228" t="s">
        <v>428</v>
      </c>
      <c r="C386" s="232"/>
      <c r="D386" s="75" t="s">
        <v>334</v>
      </c>
      <c r="E386" s="74">
        <v>0.8593699312082874</v>
      </c>
      <c r="F386" s="74">
        <v>0.8623764770311934</v>
      </c>
      <c r="G386" s="74">
        <v>0.8693439623443064</v>
      </c>
      <c r="H386" s="74">
        <v>0.8734002130771568</v>
      </c>
      <c r="I386" s="74">
        <v>0.8769352862890889</v>
      </c>
      <c r="J386" s="74">
        <v>0.8770361574385936</v>
      </c>
      <c r="K386" s="74">
        <v>0.889972693563778</v>
      </c>
      <c r="L386" s="74">
        <v>0.8910242507823626</v>
      </c>
      <c r="M386" s="74">
        <v>0.8853357731949425</v>
      </c>
    </row>
    <row r="387" spans="1:13" ht="13.5">
      <c r="A387" s="103"/>
      <c r="B387" s="228" t="s">
        <v>429</v>
      </c>
      <c r="C387" s="232"/>
      <c r="D387" s="75" t="s">
        <v>334</v>
      </c>
      <c r="E387" s="74">
        <v>0.14063006879171258</v>
      </c>
      <c r="F387" s="74">
        <v>0.1376235229688066</v>
      </c>
      <c r="G387" s="74">
        <v>0.13065603765569353</v>
      </c>
      <c r="H387" s="74">
        <v>0.1265997869228433</v>
      </c>
      <c r="I387" s="74">
        <v>0.12306471371091109</v>
      </c>
      <c r="J387" s="74">
        <v>0.1229638425614064</v>
      </c>
      <c r="K387" s="74">
        <v>0.11002730643622201</v>
      </c>
      <c r="L387" s="74">
        <v>0.10897574921763743</v>
      </c>
      <c r="M387" s="74">
        <v>0.11466422680505745</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147205.53746062182</v>
      </c>
      <c r="F389" s="59">
        <v>159300.97334235453</v>
      </c>
      <c r="G389" s="59">
        <v>159617.19167447463</v>
      </c>
      <c r="H389" s="59">
        <v>180534.95594072505</v>
      </c>
      <c r="I389" s="59">
        <v>199529.71982424398</v>
      </c>
      <c r="J389" s="59">
        <v>200490.86617195496</v>
      </c>
      <c r="K389" s="59">
        <v>249377.93103889457</v>
      </c>
      <c r="L389" s="59">
        <v>245722.4919394841</v>
      </c>
      <c r="M389" s="59">
        <v>248827.04788281635</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2786989</v>
      </c>
      <c r="F392" s="62">
        <v>2780900</v>
      </c>
      <c r="G392" s="62">
        <v>1250837</v>
      </c>
      <c r="H392" s="62">
        <v>1228700</v>
      </c>
      <c r="I392" s="62">
        <v>1111025</v>
      </c>
      <c r="J392" s="62">
        <v>1164965</v>
      </c>
      <c r="K392" s="62">
        <v>1108310</v>
      </c>
      <c r="L392" s="62">
        <v>1177610</v>
      </c>
      <c r="M392" s="62">
        <v>1202210</v>
      </c>
    </row>
    <row r="393" spans="1:13" ht="13.5">
      <c r="A393" s="103"/>
      <c r="C393" s="3" t="s">
        <v>202</v>
      </c>
      <c r="D393" s="9" t="s">
        <v>334</v>
      </c>
      <c r="E393" s="62">
        <v>9270150</v>
      </c>
      <c r="F393" s="62">
        <v>9236150</v>
      </c>
      <c r="G393" s="62">
        <v>10233498</v>
      </c>
      <c r="H393" s="62">
        <v>12015394</v>
      </c>
      <c r="I393" s="62">
        <v>12117853</v>
      </c>
      <c r="J393" s="62">
        <v>12117853</v>
      </c>
      <c r="K393" s="62">
        <v>12829663</v>
      </c>
      <c r="L393" s="62">
        <v>12867063</v>
      </c>
      <c r="M393" s="62">
        <v>12779063</v>
      </c>
    </row>
    <row r="394" spans="1:13" ht="13.5">
      <c r="A394" s="103">
        <f>VALUE(MID(D394,8,4))</f>
        <v>9299</v>
      </c>
      <c r="C394" s="4" t="s">
        <v>46</v>
      </c>
      <c r="D394" s="2" t="s">
        <v>416</v>
      </c>
      <c r="E394" s="73">
        <v>12057139</v>
      </c>
      <c r="F394" s="73">
        <v>12017050</v>
      </c>
      <c r="G394" s="73">
        <v>11484335</v>
      </c>
      <c r="H394" s="73">
        <v>13244094</v>
      </c>
      <c r="I394" s="73">
        <v>13228878</v>
      </c>
      <c r="J394" s="73">
        <v>13282818</v>
      </c>
      <c r="K394" s="73">
        <v>13937973</v>
      </c>
      <c r="L394" s="73">
        <v>14044673</v>
      </c>
      <c r="M394" s="73">
        <v>13981273</v>
      </c>
    </row>
    <row r="395" spans="1:4" ht="6" customHeight="1">
      <c r="A395" s="103"/>
      <c r="C395" s="3"/>
      <c r="D395" s="38"/>
    </row>
    <row r="396" spans="1:13" ht="13.5">
      <c r="A396" s="103"/>
      <c r="B396" s="228" t="s">
        <v>512</v>
      </c>
      <c r="C396" s="229"/>
      <c r="D396" s="2" t="s">
        <v>334</v>
      </c>
      <c r="E396" s="74">
        <v>0.23114845072284562</v>
      </c>
      <c r="F396" s="74">
        <v>0.2314128675506884</v>
      </c>
      <c r="G396" s="74">
        <v>0.10891679840408695</v>
      </c>
      <c r="H396" s="74">
        <v>0.09277342791435941</v>
      </c>
      <c r="I396" s="74">
        <v>0.08398482471453739</v>
      </c>
      <c r="J396" s="74">
        <v>0.08770465724968904</v>
      </c>
      <c r="K396" s="74">
        <v>0.07951730140386984</v>
      </c>
      <c r="L396" s="74">
        <v>0.08384744878004635</v>
      </c>
      <c r="M396" s="74">
        <v>0.08598716297149767</v>
      </c>
    </row>
    <row r="397" spans="1:13" ht="13.5">
      <c r="A397" s="103"/>
      <c r="B397" s="228" t="s">
        <v>44</v>
      </c>
      <c r="C397" s="229"/>
      <c r="D397" s="2" t="s">
        <v>334</v>
      </c>
      <c r="E397" s="74">
        <v>0.7688515492771544</v>
      </c>
      <c r="F397" s="74">
        <v>0.7685871324493116</v>
      </c>
      <c r="G397" s="74">
        <v>0.891083201595913</v>
      </c>
      <c r="H397" s="74">
        <v>0.9072265720856406</v>
      </c>
      <c r="I397" s="74">
        <v>0.9160151752854626</v>
      </c>
      <c r="J397" s="74">
        <v>0.912295342750311</v>
      </c>
      <c r="K397" s="74">
        <v>0.9204826985961302</v>
      </c>
      <c r="L397" s="74">
        <v>0.9161525512199536</v>
      </c>
      <c r="M397" s="74">
        <v>0.9140128370285023</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1651.4366525133544</v>
      </c>
      <c r="F399" s="59">
        <v>1626.1231393775372</v>
      </c>
      <c r="G399" s="59">
        <v>1537.1884620532726</v>
      </c>
      <c r="H399" s="59">
        <v>1752.327864514422</v>
      </c>
      <c r="I399" s="59">
        <v>1709.5991212199535</v>
      </c>
      <c r="J399" s="59">
        <v>1699.4393551688843</v>
      </c>
      <c r="K399" s="59">
        <v>1783.2616427840328</v>
      </c>
      <c r="L399" s="59">
        <v>1741.6509176587301</v>
      </c>
      <c r="M399" s="59">
        <v>1720.983874938454</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4048147</v>
      </c>
      <c r="F402" s="54">
        <v>4568653</v>
      </c>
      <c r="G402" s="54">
        <v>5027252</v>
      </c>
      <c r="H402" s="54">
        <v>5541737</v>
      </c>
      <c r="I402" s="54">
        <v>6168312</v>
      </c>
      <c r="J402" s="54">
        <v>6791956</v>
      </c>
      <c r="K402" s="54">
        <v>7292301</v>
      </c>
      <c r="L402" s="54">
        <v>7917660</v>
      </c>
      <c r="M402" s="54">
        <v>8587870</v>
      </c>
    </row>
    <row r="403" spans="1:13" ht="13.5">
      <c r="A403" s="103">
        <f>VALUE(MID(D403,8,4))</f>
        <v>9180</v>
      </c>
      <c r="C403" s="3" t="s">
        <v>207</v>
      </c>
      <c r="D403" s="9" t="s">
        <v>208</v>
      </c>
      <c r="E403" s="54">
        <v>7297458</v>
      </c>
      <c r="F403" s="54">
        <v>7391507</v>
      </c>
      <c r="G403" s="54">
        <v>7809036</v>
      </c>
      <c r="H403" s="54">
        <v>8162308</v>
      </c>
      <c r="I403" s="54">
        <v>8285398</v>
      </c>
      <c r="J403" s="54">
        <v>9014120</v>
      </c>
      <c r="K403" s="54">
        <v>9242171</v>
      </c>
      <c r="L403" s="54">
        <v>9945528</v>
      </c>
      <c r="M403" s="54">
        <v>10950873</v>
      </c>
    </row>
    <row r="404" spans="1:13" ht="13.5">
      <c r="A404" s="103">
        <f>VALUE(MID(D404,8,4))</f>
        <v>9180</v>
      </c>
      <c r="C404" s="3" t="s">
        <v>209</v>
      </c>
      <c r="D404" s="9" t="s">
        <v>210</v>
      </c>
      <c r="E404" s="54">
        <v>5414728</v>
      </c>
      <c r="F404" s="54">
        <v>5370883</v>
      </c>
      <c r="G404" s="54">
        <v>5434308</v>
      </c>
      <c r="H404" s="54">
        <v>5751519</v>
      </c>
      <c r="I404" s="54">
        <v>5689103</v>
      </c>
      <c r="J404" s="54">
        <v>5804320</v>
      </c>
      <c r="K404" s="54">
        <v>6255951</v>
      </c>
      <c r="L404" s="54">
        <v>6376300</v>
      </c>
      <c r="M404" s="54">
        <v>6509868</v>
      </c>
    </row>
    <row r="405" spans="1:13" ht="13.5">
      <c r="A405" s="103">
        <f>VALUE(MID(D405,8,4))</f>
        <v>9180</v>
      </c>
      <c r="C405" s="4" t="s">
        <v>211</v>
      </c>
      <c r="D405" s="2" t="s">
        <v>212</v>
      </c>
      <c r="E405" s="59">
        <v>16760333</v>
      </c>
      <c r="F405" s="59">
        <v>17331043</v>
      </c>
      <c r="G405" s="59">
        <v>18270596</v>
      </c>
      <c r="H405" s="59">
        <v>19455564</v>
      </c>
      <c r="I405" s="59">
        <v>20142813</v>
      </c>
      <c r="J405" s="59">
        <v>21610396</v>
      </c>
      <c r="K405" s="59">
        <v>22790423</v>
      </c>
      <c r="L405" s="59">
        <v>24239488</v>
      </c>
      <c r="M405" s="59">
        <v>26048611</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169281</v>
      </c>
      <c r="F408" s="54">
        <v>120745</v>
      </c>
      <c r="G408" s="54">
        <v>154281</v>
      </c>
      <c r="H408" s="54">
        <v>154284</v>
      </c>
      <c r="I408" s="54">
        <v>154193</v>
      </c>
      <c r="J408" s="54">
        <v>133598</v>
      </c>
      <c r="K408" s="54">
        <v>191041</v>
      </c>
      <c r="L408" s="54">
        <v>182107</v>
      </c>
      <c r="M408" s="54">
        <v>172031</v>
      </c>
    </row>
    <row r="409" spans="1:13" ht="13.5">
      <c r="A409" s="103">
        <f>VALUE(MID(D409,8,4))</f>
        <v>9190</v>
      </c>
      <c r="C409" s="3" t="s">
        <v>207</v>
      </c>
      <c r="D409" s="9" t="s">
        <v>214</v>
      </c>
      <c r="E409" s="54">
        <v>285723</v>
      </c>
      <c r="F409" s="54">
        <v>375874</v>
      </c>
      <c r="G409" s="54">
        <v>317443</v>
      </c>
      <c r="H409" s="54">
        <v>545763</v>
      </c>
      <c r="I409" s="54">
        <v>315869</v>
      </c>
      <c r="J409" s="54">
        <v>232250</v>
      </c>
      <c r="K409" s="54">
        <v>300002</v>
      </c>
      <c r="L409" s="54">
        <v>263504</v>
      </c>
      <c r="M409" s="54">
        <v>271923</v>
      </c>
    </row>
    <row r="410" spans="1:13" ht="13.5">
      <c r="A410" s="103">
        <f>VALUE(MID(D410,8,4))</f>
        <v>9190</v>
      </c>
      <c r="C410" s="3" t="s">
        <v>209</v>
      </c>
      <c r="D410" s="9" t="s">
        <v>215</v>
      </c>
      <c r="E410" s="54">
        <v>-26389</v>
      </c>
      <c r="F410" s="54">
        <v>0</v>
      </c>
      <c r="G410" s="54">
        <v>0</v>
      </c>
      <c r="H410" s="54">
        <v>0</v>
      </c>
      <c r="I410" s="54">
        <v>0</v>
      </c>
      <c r="J410" s="54">
        <v>0</v>
      </c>
      <c r="K410" s="54">
        <v>0</v>
      </c>
      <c r="L410" s="54">
        <v>0</v>
      </c>
      <c r="M410" s="54">
        <v>0</v>
      </c>
    </row>
    <row r="411" spans="1:13" ht="13.5">
      <c r="A411" s="103">
        <f>VALUE(MID(D411,8,4))</f>
        <v>9190</v>
      </c>
      <c r="C411" s="4" t="s">
        <v>216</v>
      </c>
      <c r="D411" s="2" t="s">
        <v>217</v>
      </c>
      <c r="E411" s="59">
        <v>428615</v>
      </c>
      <c r="F411" s="59">
        <v>496619</v>
      </c>
      <c r="G411" s="59">
        <v>471724</v>
      </c>
      <c r="H411" s="59">
        <v>700047</v>
      </c>
      <c r="I411" s="59">
        <v>470062</v>
      </c>
      <c r="J411" s="59">
        <v>365848</v>
      </c>
      <c r="K411" s="59">
        <v>491043</v>
      </c>
      <c r="L411" s="59">
        <v>445611</v>
      </c>
      <c r="M411" s="59">
        <v>443954</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4217428</v>
      </c>
      <c r="F414" s="54">
        <v>4689398</v>
      </c>
      <c r="G414" s="54">
        <v>5186811</v>
      </c>
      <c r="H414" s="54">
        <v>5696096</v>
      </c>
      <c r="I414" s="54">
        <v>6322503</v>
      </c>
      <c r="J414" s="54">
        <v>6925909</v>
      </c>
      <c r="K414" s="54">
        <v>7483353</v>
      </c>
      <c r="L414" s="54">
        <v>8099802</v>
      </c>
      <c r="M414" s="54">
        <v>8760000</v>
      </c>
    </row>
    <row r="415" spans="1:13" ht="13.5">
      <c r="A415" s="103">
        <f>VALUE(MID(D415,8,4))</f>
        <v>9199</v>
      </c>
      <c r="C415" s="3" t="s">
        <v>207</v>
      </c>
      <c r="D415" s="9" t="s">
        <v>197</v>
      </c>
      <c r="E415" s="54">
        <v>7583181</v>
      </c>
      <c r="F415" s="54">
        <v>7767381</v>
      </c>
      <c r="G415" s="54">
        <v>8125561</v>
      </c>
      <c r="H415" s="54">
        <v>8708071</v>
      </c>
      <c r="I415" s="54">
        <v>8601267</v>
      </c>
      <c r="J415" s="54">
        <v>9246370</v>
      </c>
      <c r="K415" s="54">
        <v>9542173</v>
      </c>
      <c r="L415" s="54">
        <v>10209032</v>
      </c>
      <c r="M415" s="54">
        <v>11222796</v>
      </c>
    </row>
    <row r="416" spans="1:13" ht="13.5">
      <c r="A416" s="103">
        <f>VALUE(MID(D416,8,4))</f>
        <v>9199</v>
      </c>
      <c r="C416" s="3" t="s">
        <v>209</v>
      </c>
      <c r="D416" s="9" t="s">
        <v>199</v>
      </c>
      <c r="E416" s="54">
        <v>5388339</v>
      </c>
      <c r="F416" s="54">
        <v>5370883</v>
      </c>
      <c r="G416" s="54">
        <v>5432778</v>
      </c>
      <c r="H416" s="54">
        <v>5749867</v>
      </c>
      <c r="I416" s="54">
        <v>5687380</v>
      </c>
      <c r="J416" s="54">
        <v>5802598</v>
      </c>
      <c r="K416" s="54">
        <v>6252752</v>
      </c>
      <c r="L416" s="54">
        <v>6373089</v>
      </c>
      <c r="M416" s="54">
        <v>6508931</v>
      </c>
    </row>
    <row r="417" spans="1:13" ht="13.5">
      <c r="A417" s="103">
        <f>VALUE(MID(D417,8,4))</f>
        <v>9199</v>
      </c>
      <c r="C417" s="4" t="s">
        <v>218</v>
      </c>
      <c r="D417" s="2" t="s">
        <v>201</v>
      </c>
      <c r="E417" s="59">
        <v>17188948</v>
      </c>
      <c r="F417" s="59">
        <v>17827662</v>
      </c>
      <c r="G417" s="59">
        <v>18745150</v>
      </c>
      <c r="H417" s="59">
        <v>20154034</v>
      </c>
      <c r="I417" s="59">
        <v>20611150</v>
      </c>
      <c r="J417" s="59">
        <v>21974877</v>
      </c>
      <c r="K417" s="59">
        <v>23278278</v>
      </c>
      <c r="L417" s="59">
        <v>24681923</v>
      </c>
      <c r="M417" s="59">
        <v>26491727</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81125</v>
      </c>
      <c r="F420" s="54">
        <v>10537</v>
      </c>
      <c r="G420" s="54">
        <v>17651</v>
      </c>
      <c r="H420" s="54">
        <v>20411</v>
      </c>
      <c r="I420" s="54">
        <v>31116</v>
      </c>
      <c r="J420" s="54">
        <v>17339</v>
      </c>
      <c r="K420" s="54">
        <v>89584</v>
      </c>
      <c r="L420" s="54">
        <v>57477</v>
      </c>
      <c r="M420" s="54">
        <v>47532</v>
      </c>
    </row>
    <row r="421" spans="1:13" ht="13.5">
      <c r="A421" s="103">
        <f>VALUE(MID(D421,8,4))</f>
        <v>2899</v>
      </c>
      <c r="C421" s="3" t="s">
        <v>221</v>
      </c>
      <c r="D421" s="9" t="s">
        <v>222</v>
      </c>
      <c r="E421" s="54">
        <v>154758</v>
      </c>
      <c r="F421" s="54">
        <v>41818</v>
      </c>
      <c r="G421" s="54">
        <v>20609</v>
      </c>
      <c r="H421" s="54">
        <v>14853</v>
      </c>
      <c r="I421" s="54">
        <v>34936</v>
      </c>
      <c r="J421" s="54">
        <v>21944</v>
      </c>
      <c r="K421" s="54">
        <v>126722</v>
      </c>
      <c r="L421" s="54">
        <v>69924</v>
      </c>
      <c r="M421" s="54">
        <v>84654</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4136303</v>
      </c>
      <c r="F424" s="54">
        <v>4678861</v>
      </c>
      <c r="G424" s="54">
        <v>5169160</v>
      </c>
      <c r="H424" s="54">
        <v>5675685</v>
      </c>
      <c r="I424" s="54">
        <v>6291387</v>
      </c>
      <c r="J424" s="54">
        <v>6908570</v>
      </c>
      <c r="K424" s="54">
        <v>7393769</v>
      </c>
      <c r="L424" s="54">
        <v>8042325</v>
      </c>
      <c r="M424" s="54">
        <v>8712468</v>
      </c>
    </row>
    <row r="425" spans="1:13" ht="13.5">
      <c r="A425" s="103"/>
      <c r="C425" s="3" t="s">
        <v>207</v>
      </c>
      <c r="D425" s="9" t="s">
        <v>334</v>
      </c>
      <c r="E425" s="54">
        <v>7428423</v>
      </c>
      <c r="F425" s="54">
        <v>7725563</v>
      </c>
      <c r="G425" s="54">
        <v>8104952</v>
      </c>
      <c r="H425" s="54">
        <v>8693218</v>
      </c>
      <c r="I425" s="54">
        <v>8566331</v>
      </c>
      <c r="J425" s="54">
        <v>9224426</v>
      </c>
      <c r="K425" s="54">
        <v>9415451</v>
      </c>
      <c r="L425" s="54">
        <v>10139108</v>
      </c>
      <c r="M425" s="54">
        <v>11138142</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1269631</v>
      </c>
      <c r="F428" s="54">
        <v>1407457</v>
      </c>
      <c r="G428" s="54">
        <v>1107711</v>
      </c>
      <c r="H428" s="54">
        <v>1728347</v>
      </c>
      <c r="I428" s="54">
        <v>1036818</v>
      </c>
      <c r="J428" s="54">
        <v>1254000</v>
      </c>
      <c r="K428" s="54">
        <v>1082890</v>
      </c>
      <c r="L428" s="54">
        <v>1364509</v>
      </c>
      <c r="M428" s="54">
        <v>1365254</v>
      </c>
    </row>
    <row r="429" spans="1:13" ht="13.5">
      <c r="A429" s="103">
        <f t="shared" si="16"/>
        <v>620</v>
      </c>
      <c r="C429" s="3" t="s">
        <v>225</v>
      </c>
      <c r="D429" s="9" t="s">
        <v>226</v>
      </c>
      <c r="E429" s="54">
        <v>670895</v>
      </c>
      <c r="F429" s="54">
        <v>648394</v>
      </c>
      <c r="G429" s="54">
        <v>502451</v>
      </c>
      <c r="H429" s="54">
        <v>310032</v>
      </c>
      <c r="I429" s="54">
        <v>595121</v>
      </c>
      <c r="J429" s="54">
        <v>509035</v>
      </c>
      <c r="K429" s="54">
        <v>615269</v>
      </c>
      <c r="L429" s="54">
        <v>582040</v>
      </c>
      <c r="M429" s="54">
        <v>606124</v>
      </c>
    </row>
    <row r="430" spans="1:13" ht="13.5">
      <c r="A430" s="103">
        <f t="shared" si="16"/>
        <v>630</v>
      </c>
      <c r="C430" s="3" t="s">
        <v>227</v>
      </c>
      <c r="D430" s="9" t="s">
        <v>228</v>
      </c>
      <c r="E430" s="54">
        <v>947233</v>
      </c>
      <c r="F430" s="54">
        <v>992159</v>
      </c>
      <c r="G430" s="54">
        <v>950181</v>
      </c>
      <c r="H430" s="54">
        <v>656150</v>
      </c>
      <c r="I430" s="54">
        <v>1049935</v>
      </c>
      <c r="J430" s="54">
        <v>909931</v>
      </c>
      <c r="K430" s="54">
        <v>911145</v>
      </c>
      <c r="L430" s="54">
        <v>930548</v>
      </c>
      <c r="M430" s="54">
        <v>917250</v>
      </c>
    </row>
    <row r="431" spans="1:13" ht="13.5">
      <c r="A431" s="103">
        <f t="shared" si="16"/>
        <v>640</v>
      </c>
      <c r="C431" s="3" t="s">
        <v>229</v>
      </c>
      <c r="D431" s="9" t="s">
        <v>230</v>
      </c>
      <c r="E431" s="54">
        <v>470675</v>
      </c>
      <c r="F431" s="54">
        <v>513971</v>
      </c>
      <c r="G431" s="54">
        <v>458000</v>
      </c>
      <c r="H431" s="54">
        <v>523301</v>
      </c>
      <c r="I431" s="54">
        <v>624746</v>
      </c>
      <c r="J431" s="54">
        <v>491095</v>
      </c>
      <c r="K431" s="54">
        <v>479619</v>
      </c>
      <c r="L431" s="54">
        <v>546592</v>
      </c>
      <c r="M431" s="54">
        <v>580087</v>
      </c>
    </row>
    <row r="432" spans="1:13" ht="13.5">
      <c r="A432" s="103">
        <f t="shared" si="16"/>
        <v>690</v>
      </c>
      <c r="C432" s="3" t="s">
        <v>269</v>
      </c>
      <c r="D432" s="9" t="s">
        <v>231</v>
      </c>
      <c r="E432" s="54">
        <v>183821</v>
      </c>
      <c r="F432" s="54">
        <v>183821</v>
      </c>
      <c r="G432" s="54">
        <v>183821</v>
      </c>
      <c r="H432" s="54">
        <v>183821</v>
      </c>
      <c r="I432" s="54">
        <v>183821</v>
      </c>
      <c r="J432" s="54">
        <v>183821</v>
      </c>
      <c r="K432" s="54">
        <v>183821</v>
      </c>
      <c r="L432" s="54">
        <v>183821</v>
      </c>
      <c r="M432" s="54">
        <v>183821</v>
      </c>
    </row>
    <row r="433" spans="1:13" ht="13.5">
      <c r="A433" s="103">
        <f t="shared" si="16"/>
        <v>699</v>
      </c>
      <c r="C433" s="4" t="s">
        <v>232</v>
      </c>
      <c r="D433" s="2" t="s">
        <v>233</v>
      </c>
      <c r="E433" s="54">
        <v>3174613</v>
      </c>
      <c r="F433" s="54">
        <v>3378160</v>
      </c>
      <c r="G433" s="54">
        <v>2834522</v>
      </c>
      <c r="H433" s="54">
        <v>3034009</v>
      </c>
      <c r="I433" s="54">
        <v>3122799</v>
      </c>
      <c r="J433" s="54">
        <v>2980240</v>
      </c>
      <c r="K433" s="54">
        <v>2905102</v>
      </c>
      <c r="L433" s="54">
        <v>3239868</v>
      </c>
      <c r="M433" s="54">
        <v>3284894</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45505</v>
      </c>
      <c r="F436" s="54">
        <v>45506</v>
      </c>
      <c r="G436" s="54">
        <v>47883</v>
      </c>
      <c r="H436" s="54">
        <v>52410</v>
      </c>
      <c r="I436" s="54">
        <v>52188</v>
      </c>
      <c r="J436" s="54">
        <v>56604</v>
      </c>
      <c r="K436" s="54">
        <v>51455</v>
      </c>
      <c r="L436" s="54">
        <v>55694</v>
      </c>
      <c r="M436" s="54">
        <v>58932</v>
      </c>
    </row>
    <row r="437" spans="1:13" ht="13.5">
      <c r="A437" s="103">
        <f>VALUE(MID(D437,8,4))</f>
        <v>9280</v>
      </c>
      <c r="C437" s="3" t="s">
        <v>207</v>
      </c>
      <c r="D437" s="9" t="s">
        <v>336</v>
      </c>
      <c r="E437" s="54">
        <v>87041</v>
      </c>
      <c r="F437" s="54">
        <v>0</v>
      </c>
      <c r="G437" s="54">
        <v>59704</v>
      </c>
      <c r="H437" s="54">
        <v>62112</v>
      </c>
      <c r="I437" s="54">
        <v>56918</v>
      </c>
      <c r="J437" s="54">
        <v>60089</v>
      </c>
      <c r="K437" s="54">
        <v>50925</v>
      </c>
      <c r="L437" s="54">
        <v>54467</v>
      </c>
      <c r="M437" s="54">
        <v>56413</v>
      </c>
    </row>
    <row r="438" spans="1:13" ht="13.5">
      <c r="A438" s="103">
        <f>VALUE(MID(D438,8,4))</f>
        <v>9280</v>
      </c>
      <c r="C438" s="3" t="s">
        <v>209</v>
      </c>
      <c r="D438" s="9" t="s">
        <v>337</v>
      </c>
      <c r="E438" s="54">
        <v>33012</v>
      </c>
      <c r="F438" s="54">
        <v>6501</v>
      </c>
      <c r="G438" s="54">
        <v>30590</v>
      </c>
      <c r="H438" s="54">
        <v>44401</v>
      </c>
      <c r="I438" s="54">
        <v>38982</v>
      </c>
      <c r="J438" s="54">
        <v>38866</v>
      </c>
      <c r="K438" s="54">
        <v>33398</v>
      </c>
      <c r="L438" s="54">
        <v>33581</v>
      </c>
      <c r="M438" s="54">
        <v>33532</v>
      </c>
    </row>
    <row r="439" spans="1:13" ht="13.5">
      <c r="A439" s="103">
        <f>VALUE(MID(D439,8,4))</f>
        <v>9280</v>
      </c>
      <c r="C439" s="4" t="s">
        <v>347</v>
      </c>
      <c r="D439" s="2" t="s">
        <v>338</v>
      </c>
      <c r="E439" s="59">
        <v>165558</v>
      </c>
      <c r="F439" s="59">
        <v>52007</v>
      </c>
      <c r="G439" s="59">
        <v>138178</v>
      </c>
      <c r="H439" s="59">
        <v>158923</v>
      </c>
      <c r="I439" s="59">
        <v>148088</v>
      </c>
      <c r="J439" s="59">
        <v>155559</v>
      </c>
      <c r="K439" s="59">
        <v>135778</v>
      </c>
      <c r="L439" s="59">
        <v>143742</v>
      </c>
      <c r="M439" s="59">
        <v>148877</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10261</v>
      </c>
      <c r="F442" s="54">
        <v>0</v>
      </c>
      <c r="G442" s="54">
        <v>0</v>
      </c>
      <c r="H442" s="54">
        <v>0</v>
      </c>
      <c r="I442" s="54">
        <v>0</v>
      </c>
      <c r="J442" s="54">
        <v>0</v>
      </c>
      <c r="K442" s="54">
        <v>0</v>
      </c>
      <c r="L442" s="54">
        <v>0</v>
      </c>
      <c r="M442" s="54">
        <v>0</v>
      </c>
    </row>
    <row r="443" spans="1:13" ht="13.5">
      <c r="A443" s="103">
        <f>VALUE(MID(D443,8,4))</f>
        <v>9290</v>
      </c>
      <c r="C443" s="3" t="s">
        <v>207</v>
      </c>
      <c r="D443" s="9" t="s">
        <v>340</v>
      </c>
      <c r="E443" s="78">
        <v>3686</v>
      </c>
      <c r="F443" s="54">
        <v>3686</v>
      </c>
      <c r="G443" s="54">
        <v>0</v>
      </c>
      <c r="H443" s="54">
        <v>0</v>
      </c>
      <c r="I443" s="54">
        <v>0</v>
      </c>
      <c r="J443" s="54">
        <v>0</v>
      </c>
      <c r="K443" s="54">
        <v>0</v>
      </c>
      <c r="L443" s="54">
        <v>0</v>
      </c>
      <c r="M443" s="54">
        <v>0</v>
      </c>
    </row>
    <row r="444" spans="1:13" ht="13.5">
      <c r="A444" s="103">
        <f>VALUE(MID(D444,8,4))</f>
        <v>9290</v>
      </c>
      <c r="C444" s="3" t="s">
        <v>209</v>
      </c>
      <c r="D444" s="9" t="s">
        <v>341</v>
      </c>
      <c r="E444" s="54">
        <v>8566</v>
      </c>
      <c r="F444" s="54">
        <v>0</v>
      </c>
      <c r="G444" s="54">
        <v>0</v>
      </c>
      <c r="H444" s="54">
        <v>0</v>
      </c>
      <c r="I444" s="54">
        <v>0</v>
      </c>
      <c r="J444" s="54">
        <v>0</v>
      </c>
      <c r="K444" s="54">
        <v>0</v>
      </c>
      <c r="L444" s="54">
        <v>0</v>
      </c>
      <c r="M444" s="54">
        <v>0</v>
      </c>
    </row>
    <row r="445" spans="1:13" ht="13.5">
      <c r="A445" s="103">
        <f>VALUE(MID(D445,8,4))</f>
        <v>9290</v>
      </c>
      <c r="C445" s="4" t="s">
        <v>216</v>
      </c>
      <c r="D445" s="2" t="s">
        <v>342</v>
      </c>
      <c r="E445" s="59">
        <v>22513</v>
      </c>
      <c r="F445" s="59">
        <v>3686</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10893</v>
      </c>
      <c r="H448" s="54">
        <v>10892</v>
      </c>
      <c r="I448" s="54">
        <v>10892</v>
      </c>
      <c r="J448" s="54">
        <v>10430</v>
      </c>
      <c r="K448" s="54">
        <v>10922</v>
      </c>
      <c r="L448" s="54">
        <v>10922</v>
      </c>
      <c r="M448" s="54">
        <v>40366</v>
      </c>
    </row>
    <row r="449" spans="1:13" ht="13.5">
      <c r="A449" s="103">
        <f>VALUE(MID(D449,8,4))</f>
        <v>9292</v>
      </c>
      <c r="C449" s="3" t="s">
        <v>207</v>
      </c>
      <c r="D449" s="9" t="s">
        <v>344</v>
      </c>
      <c r="E449" s="136"/>
      <c r="F449" s="136"/>
      <c r="G449" s="54">
        <v>3686</v>
      </c>
      <c r="H449" s="54">
        <v>3686</v>
      </c>
      <c r="I449" s="54">
        <v>3686</v>
      </c>
      <c r="J449" s="54">
        <v>3686</v>
      </c>
      <c r="K449" s="54">
        <v>3686</v>
      </c>
      <c r="L449" s="54">
        <v>3686</v>
      </c>
      <c r="M449" s="54">
        <v>0</v>
      </c>
    </row>
    <row r="450" spans="1:13" ht="13.5">
      <c r="A450" s="103">
        <f>VALUE(MID(D450,8,4))</f>
        <v>9292</v>
      </c>
      <c r="C450" s="3" t="s">
        <v>209</v>
      </c>
      <c r="D450" s="9" t="s">
        <v>345</v>
      </c>
      <c r="E450" s="136"/>
      <c r="F450" s="136"/>
      <c r="G450" s="54">
        <v>9001</v>
      </c>
      <c r="H450" s="54">
        <v>9001</v>
      </c>
      <c r="I450" s="54">
        <v>9001</v>
      </c>
      <c r="J450" s="54">
        <v>7656</v>
      </c>
      <c r="K450" s="54">
        <v>5403</v>
      </c>
      <c r="L450" s="54">
        <v>5404</v>
      </c>
      <c r="M450" s="54">
        <v>5404</v>
      </c>
    </row>
    <row r="451" spans="1:13" ht="13.5">
      <c r="A451" s="103">
        <f>VALUE(MID(D451,8,4))</f>
        <v>9292</v>
      </c>
      <c r="C451" s="4" t="s">
        <v>346</v>
      </c>
      <c r="D451" s="2" t="s">
        <v>348</v>
      </c>
      <c r="E451" s="137"/>
      <c r="F451" s="137"/>
      <c r="G451" s="59">
        <v>23580</v>
      </c>
      <c r="H451" s="59">
        <v>23579</v>
      </c>
      <c r="I451" s="59">
        <v>23579</v>
      </c>
      <c r="J451" s="59">
        <v>21772</v>
      </c>
      <c r="K451" s="59">
        <v>20011</v>
      </c>
      <c r="L451" s="59">
        <v>20012</v>
      </c>
      <c r="M451" s="59">
        <v>45770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7301</v>
      </c>
      <c r="F456" s="54">
        <v>7390</v>
      </c>
      <c r="G456" s="54">
        <v>7471</v>
      </c>
      <c r="H456" s="54">
        <v>7558</v>
      </c>
      <c r="I456" s="54">
        <v>7738</v>
      </c>
      <c r="J456" s="54">
        <v>7816</v>
      </c>
      <c r="K456" s="54">
        <v>7816</v>
      </c>
      <c r="L456" s="54">
        <v>8064</v>
      </c>
      <c r="M456" s="54">
        <v>8124</v>
      </c>
    </row>
    <row r="457" spans="1:13" ht="13.5">
      <c r="A457" s="103">
        <f>VALUE(MID(D457,8,4))</f>
        <v>41</v>
      </c>
      <c r="C457" s="3" t="s">
        <v>514</v>
      </c>
      <c r="D457" s="9" t="s">
        <v>37</v>
      </c>
      <c r="E457" s="54">
        <v>11856</v>
      </c>
      <c r="F457" s="54">
        <v>12133</v>
      </c>
      <c r="G457" s="54">
        <v>12133</v>
      </c>
      <c r="H457" s="54">
        <v>12133</v>
      </c>
      <c r="I457" s="54">
        <v>12277</v>
      </c>
      <c r="J457" s="54">
        <v>13751</v>
      </c>
      <c r="K457" s="54">
        <v>13751</v>
      </c>
      <c r="L457" s="54">
        <v>15652</v>
      </c>
      <c r="M457" s="54">
        <v>15652</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69</v>
      </c>
      <c r="F460" s="79">
        <v>59</v>
      </c>
      <c r="G460" s="79">
        <v>68</v>
      </c>
      <c r="H460" s="79">
        <v>65</v>
      </c>
      <c r="I460" s="79">
        <v>66</v>
      </c>
      <c r="J460" s="79">
        <v>68</v>
      </c>
      <c r="K460" s="79">
        <v>67</v>
      </c>
      <c r="L460" s="79">
        <v>78</v>
      </c>
      <c r="M460" s="79">
        <v>70</v>
      </c>
    </row>
    <row r="461" spans="1:13" ht="13.5">
      <c r="A461" s="103">
        <v>298</v>
      </c>
      <c r="C461" s="3" t="s">
        <v>450</v>
      </c>
      <c r="D461" s="9" t="s">
        <v>32</v>
      </c>
      <c r="E461" s="79">
        <v>102</v>
      </c>
      <c r="F461" s="79">
        <v>54</v>
      </c>
      <c r="G461" s="79">
        <v>96</v>
      </c>
      <c r="H461" s="79">
        <v>85</v>
      </c>
      <c r="I461" s="79">
        <v>19</v>
      </c>
      <c r="J461" s="79">
        <v>82</v>
      </c>
      <c r="K461" s="79">
        <v>74</v>
      </c>
      <c r="L461" s="79">
        <v>95</v>
      </c>
      <c r="M461" s="79">
        <v>108</v>
      </c>
    </row>
    <row r="462" spans="1:13" ht="13.5">
      <c r="A462" s="103">
        <v>298</v>
      </c>
      <c r="C462" s="3" t="s">
        <v>451</v>
      </c>
      <c r="D462" s="9" t="s">
        <v>33</v>
      </c>
      <c r="E462" s="79">
        <v>0</v>
      </c>
      <c r="F462" s="79">
        <v>67</v>
      </c>
      <c r="G462" s="79">
        <v>43</v>
      </c>
      <c r="H462" s="79">
        <v>34</v>
      </c>
      <c r="I462" s="79">
        <v>121</v>
      </c>
      <c r="J462" s="79">
        <v>22</v>
      </c>
      <c r="K462" s="79">
        <v>30</v>
      </c>
      <c r="L462" s="79">
        <v>28</v>
      </c>
      <c r="M462" s="79">
        <v>17</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10018600</v>
      </c>
      <c r="F465" s="54">
        <v>12078414</v>
      </c>
      <c r="G465" s="54">
        <v>16982325</v>
      </c>
      <c r="H465" s="54">
        <v>16995046</v>
      </c>
      <c r="I465" s="54">
        <v>13540675</v>
      </c>
      <c r="J465" s="54">
        <v>15647950</v>
      </c>
      <c r="K465" s="54">
        <v>14883470</v>
      </c>
      <c r="L465" s="54">
        <v>29031984</v>
      </c>
      <c r="M465" s="54">
        <v>31370265</v>
      </c>
    </row>
    <row r="466" spans="1:13" ht="13.5">
      <c r="A466" s="103">
        <v>1220</v>
      </c>
      <c r="C466" s="3" t="s">
        <v>619</v>
      </c>
      <c r="D466" s="9" t="s">
        <v>622</v>
      </c>
      <c r="E466" s="54">
        <v>0</v>
      </c>
      <c r="F466" s="54">
        <v>0</v>
      </c>
      <c r="G466" s="54">
        <v>5200000</v>
      </c>
      <c r="H466" s="54">
        <v>0</v>
      </c>
      <c r="I466" s="54">
        <v>1040000</v>
      </c>
      <c r="J466" s="54">
        <v>0</v>
      </c>
      <c r="K466" s="54">
        <v>421750</v>
      </c>
      <c r="L466" s="54">
        <v>0</v>
      </c>
      <c r="M466" s="54">
        <v>900000</v>
      </c>
    </row>
    <row r="467" spans="1:13" ht="13.5">
      <c r="A467" s="103">
        <v>1230</v>
      </c>
      <c r="C467" s="3" t="s">
        <v>620</v>
      </c>
      <c r="D467" s="9" t="s">
        <v>623</v>
      </c>
      <c r="E467" s="54">
        <v>2836420</v>
      </c>
      <c r="F467" s="54">
        <v>4895</v>
      </c>
      <c r="G467" s="54">
        <v>2830885</v>
      </c>
      <c r="H467" s="54">
        <v>1656723</v>
      </c>
      <c r="I467" s="54">
        <v>4785000</v>
      </c>
      <c r="J467" s="54">
        <v>0</v>
      </c>
      <c r="K467" s="54">
        <v>0</v>
      </c>
      <c r="L467" s="54">
        <v>0</v>
      </c>
      <c r="M467" s="54">
        <v>0</v>
      </c>
    </row>
    <row r="468" spans="1:13" ht="13.5">
      <c r="A468" s="103">
        <f>VALUE(MID(D468,8,4))</f>
        <v>1299</v>
      </c>
      <c r="C468" s="3" t="s">
        <v>452</v>
      </c>
      <c r="D468" s="9" t="s">
        <v>453</v>
      </c>
      <c r="E468" s="54">
        <v>12855020</v>
      </c>
      <c r="F468" s="54">
        <v>12083309</v>
      </c>
      <c r="G468" s="54">
        <v>25013210</v>
      </c>
      <c r="H468" s="54">
        <v>18651769</v>
      </c>
      <c r="I468" s="54">
        <v>19365675</v>
      </c>
      <c r="J468" s="54">
        <v>15647950</v>
      </c>
      <c r="K468" s="54">
        <v>15305220</v>
      </c>
      <c r="L468" s="54">
        <v>29031984</v>
      </c>
      <c r="M468" s="54">
        <v>32270265</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0</v>
      </c>
      <c r="H470" s="54">
        <v>556467</v>
      </c>
      <c r="I470" s="54">
        <v>638167</v>
      </c>
      <c r="J470" s="54">
        <v>621000</v>
      </c>
      <c r="K470" s="54">
        <v>572500</v>
      </c>
      <c r="L470" s="54">
        <v>345392</v>
      </c>
      <c r="M470" s="54">
        <v>525917</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1616.3003698123546</v>
      </c>
      <c r="F480" s="206">
        <v>1685.6263870094722</v>
      </c>
      <c r="G480" s="206">
        <v>1781.872841654397</v>
      </c>
      <c r="H480" s="206">
        <v>1905.8172797036252</v>
      </c>
      <c r="I480" s="206">
        <v>1928.6340139570948</v>
      </c>
      <c r="J480" s="206">
        <v>2069.1247441146365</v>
      </c>
      <c r="K480" s="206">
        <v>2178.291453428864</v>
      </c>
      <c r="L480" s="206">
        <v>2270.4407242063494</v>
      </c>
      <c r="M480" s="206">
        <v>2459.7237813884785</v>
      </c>
    </row>
    <row r="481" spans="1:13" ht="13.5">
      <c r="A481" s="142"/>
      <c r="C481" s="3" t="s">
        <v>433</v>
      </c>
      <c r="D481" s="9" t="s">
        <v>334</v>
      </c>
      <c r="E481" s="206">
        <v>2354.327900287632</v>
      </c>
      <c r="F481" s="206">
        <v>2412.4035182679295</v>
      </c>
      <c r="G481" s="206">
        <v>2509.0550127158344</v>
      </c>
      <c r="H481" s="206">
        <v>2666.5829584546177</v>
      </c>
      <c r="I481" s="206">
        <v>2663.627552339106</v>
      </c>
      <c r="J481" s="206">
        <v>2811.524692937564</v>
      </c>
      <c r="K481" s="206">
        <v>2978.285312180143</v>
      </c>
      <c r="L481" s="206">
        <v>3060.754340277778</v>
      </c>
      <c r="M481" s="206">
        <v>3260.9215903495815</v>
      </c>
    </row>
    <row r="482" spans="1:13" ht="13.5">
      <c r="A482" s="142"/>
      <c r="C482" s="3" t="s">
        <v>301</v>
      </c>
      <c r="D482" s="9" t="s">
        <v>334</v>
      </c>
      <c r="E482" s="206">
        <v>0</v>
      </c>
      <c r="F482" s="206">
        <v>0</v>
      </c>
      <c r="G482" s="206">
        <v>0</v>
      </c>
      <c r="H482" s="206">
        <v>0</v>
      </c>
      <c r="I482" s="206">
        <v>0</v>
      </c>
      <c r="J482" s="206">
        <v>0</v>
      </c>
      <c r="K482" s="206">
        <v>0</v>
      </c>
      <c r="L482" s="206">
        <v>0</v>
      </c>
      <c r="M482" s="206">
        <v>0</v>
      </c>
    </row>
    <row r="483" spans="1:13" ht="13.5">
      <c r="A483" s="142"/>
      <c r="C483" s="3" t="s">
        <v>434</v>
      </c>
      <c r="D483" s="9" t="s">
        <v>334</v>
      </c>
      <c r="E483" s="206">
        <v>183.84632242158608</v>
      </c>
      <c r="F483" s="206">
        <v>172.80676589986467</v>
      </c>
      <c r="G483" s="206">
        <v>181.81488421898007</v>
      </c>
      <c r="H483" s="206">
        <v>172.16763694098967</v>
      </c>
      <c r="I483" s="206">
        <v>210.28366502972344</v>
      </c>
      <c r="J483" s="206">
        <v>202.70470829068577</v>
      </c>
      <c r="K483" s="206">
        <v>211.68526100307062</v>
      </c>
      <c r="L483" s="206">
        <v>249.9031498015873</v>
      </c>
      <c r="M483" s="206">
        <v>250.0492368291482</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648585</v>
      </c>
      <c r="F486" s="54">
        <v>662318</v>
      </c>
      <c r="G486" s="54">
        <v>850886</v>
      </c>
      <c r="H486" s="54">
        <v>793752</v>
      </c>
      <c r="I486" s="54">
        <v>822696</v>
      </c>
      <c r="J486" s="54">
        <v>1417081</v>
      </c>
      <c r="K486" s="54">
        <v>1945894</v>
      </c>
      <c r="L486" s="54">
        <v>1377529</v>
      </c>
      <c r="M486" s="54">
        <v>1488991</v>
      </c>
    </row>
    <row r="487" spans="1:13" ht="13.5">
      <c r="A487" s="142"/>
      <c r="C487" s="3" t="s">
        <v>303</v>
      </c>
      <c r="D487" s="9" t="s">
        <v>334</v>
      </c>
      <c r="E487" s="54">
        <v>0</v>
      </c>
      <c r="F487" s="54">
        <v>15952</v>
      </c>
      <c r="G487" s="54">
        <v>14315</v>
      </c>
      <c r="H487" s="54">
        <v>107787</v>
      </c>
      <c r="I487" s="54">
        <v>33451</v>
      </c>
      <c r="J487" s="54">
        <v>16053</v>
      </c>
      <c r="K487" s="54">
        <v>13335</v>
      </c>
      <c r="L487" s="54">
        <v>2800</v>
      </c>
      <c r="M487" s="54">
        <v>46200</v>
      </c>
    </row>
    <row r="488" spans="1:13" ht="13.5">
      <c r="A488" s="142"/>
      <c r="C488" s="3" t="s">
        <v>311</v>
      </c>
      <c r="D488" s="9" t="s">
        <v>334</v>
      </c>
      <c r="E488" s="77">
        <v>0.07586817909000763</v>
      </c>
      <c r="F488" s="77">
        <v>0.07956590846649318</v>
      </c>
      <c r="G488" s="77">
        <v>0.0862000199573197</v>
      </c>
      <c r="H488" s="77">
        <v>0.07931121963911712</v>
      </c>
      <c r="I488" s="77">
        <v>0.07774404894147283</v>
      </c>
      <c r="J488" s="77">
        <v>0.12054951443525568</v>
      </c>
      <c r="K488" s="77">
        <v>0.1512376671632548</v>
      </c>
      <c r="L488" s="77">
        <v>0.10456559848293123</v>
      </c>
      <c r="M488" s="77">
        <v>0.09913477257386984</v>
      </c>
    </row>
    <row r="489" spans="1:13" ht="13.5">
      <c r="A489" s="142"/>
      <c r="C489" s="3" t="s">
        <v>304</v>
      </c>
      <c r="D489" s="9" t="s">
        <v>334</v>
      </c>
      <c r="E489" s="206">
        <v>88.83509108341323</v>
      </c>
      <c r="F489" s="206">
        <v>89.62354533152909</v>
      </c>
      <c r="G489" s="206">
        <v>113.89184848079239</v>
      </c>
      <c r="H489" s="206">
        <v>105.02143424186292</v>
      </c>
      <c r="I489" s="206">
        <v>106.31894546394417</v>
      </c>
      <c r="J489" s="206">
        <v>181.30514329580348</v>
      </c>
      <c r="K489" s="206">
        <v>248.9628966223132</v>
      </c>
      <c r="L489" s="206">
        <v>170.82452876984127</v>
      </c>
      <c r="M489" s="206">
        <v>183.28298867552928</v>
      </c>
    </row>
    <row r="490" spans="1:13" ht="13.5">
      <c r="A490" s="142"/>
      <c r="C490" s="3" t="s">
        <v>305</v>
      </c>
      <c r="D490" s="9" t="s">
        <v>334</v>
      </c>
      <c r="E490" s="206">
        <v>0</v>
      </c>
      <c r="F490" s="206">
        <v>2.158592692828146</v>
      </c>
      <c r="G490" s="206">
        <v>1.916075491902021</v>
      </c>
      <c r="H490" s="206">
        <v>14.261312516538768</v>
      </c>
      <c r="I490" s="206">
        <v>4.322951667097441</v>
      </c>
      <c r="J490" s="206">
        <v>2.053863868986694</v>
      </c>
      <c r="K490" s="206">
        <v>1.7061156601842375</v>
      </c>
      <c r="L490" s="206">
        <v>0.3472222222222222</v>
      </c>
      <c r="M490" s="206">
        <v>5.68685376661743</v>
      </c>
    </row>
    <row r="491" spans="1:4" ht="6" customHeight="1">
      <c r="A491" s="142"/>
      <c r="C491" s="3"/>
      <c r="D491" s="68"/>
    </row>
    <row r="492" spans="1:4" ht="15">
      <c r="A492" s="142"/>
      <c r="B492" s="16" t="s">
        <v>315</v>
      </c>
      <c r="C492" s="3"/>
      <c r="D492" s="57"/>
    </row>
    <row r="493" spans="1:13" ht="13.5">
      <c r="A493" s="142"/>
      <c r="C493" s="6" t="s">
        <v>317</v>
      </c>
      <c r="D493" s="9" t="s">
        <v>334</v>
      </c>
      <c r="E493" s="77">
        <v>0.013674953131073557</v>
      </c>
      <c r="F493" s="77">
        <v>0.0039550017341124484</v>
      </c>
      <c r="G493" s="77">
        <v>0</v>
      </c>
      <c r="H493" s="77">
        <v>0</v>
      </c>
      <c r="I493" s="77">
        <v>0</v>
      </c>
      <c r="J493" s="77">
        <v>0</v>
      </c>
      <c r="K493" s="77">
        <v>0</v>
      </c>
      <c r="L493" s="77">
        <v>0</v>
      </c>
      <c r="M493" s="77">
        <v>0.0525076588566103</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0.4905519918557257</v>
      </c>
      <c r="F497" s="207">
        <v>0.5643150749449327</v>
      </c>
      <c r="G497" s="207">
        <v>0.5236679122262896</v>
      </c>
      <c r="H497" s="207">
        <v>0.5671110115469851</v>
      </c>
      <c r="I497" s="207">
        <v>0.5945305420686935</v>
      </c>
      <c r="J497" s="207">
        <v>0.5877044141739071</v>
      </c>
      <c r="K497" s="207">
        <v>0.5746543106171206</v>
      </c>
      <c r="L497" s="207">
        <v>0.610477548435815</v>
      </c>
      <c r="M497" s="207">
        <v>0.6122086052006267</v>
      </c>
    </row>
    <row r="498" spans="1:13" ht="13.5">
      <c r="A498" s="142"/>
      <c r="B498" s="231" t="s">
        <v>351</v>
      </c>
      <c r="C498" s="229"/>
      <c r="D498" s="9" t="s">
        <v>334</v>
      </c>
      <c r="E498" s="207">
        <v>0.006613664999354834</v>
      </c>
      <c r="F498" s="207">
        <v>0.0029882209146276525</v>
      </c>
      <c r="G498" s="207">
        <v>0.00595437270446502</v>
      </c>
      <c r="H498" s="207">
        <v>0.006325197463206431</v>
      </c>
      <c r="I498" s="207">
        <v>0.005961004559677093</v>
      </c>
      <c r="J498" s="207">
        <v>0.0057025082903891374</v>
      </c>
      <c r="K498" s="207">
        <v>0.004848029730623736</v>
      </c>
      <c r="L498" s="207">
        <v>0.005056693476898814</v>
      </c>
      <c r="M498" s="207">
        <v>0.00697748216454991</v>
      </c>
    </row>
    <row r="499" spans="1:13" ht="13.5">
      <c r="A499" s="142"/>
      <c r="C499" s="3" t="s">
        <v>352</v>
      </c>
      <c r="D499" s="9" t="s">
        <v>334</v>
      </c>
      <c r="E499" s="207">
        <v>0.07210680915984181</v>
      </c>
      <c r="F499" s="207">
        <v>0.07333057459208964</v>
      </c>
      <c r="G499" s="207">
        <v>0.07618225591666147</v>
      </c>
      <c r="H499" s="207">
        <v>0.06954389893672774</v>
      </c>
      <c r="I499" s="207">
        <v>0.06501539532431579</v>
      </c>
      <c r="J499" s="207">
        <v>0.09873946613143586</v>
      </c>
      <c r="K499" s="207">
        <v>0.09294301837707702</v>
      </c>
      <c r="L499" s="207">
        <v>0.09372675789098778</v>
      </c>
      <c r="M499" s="207">
        <v>0.08839727449700686</v>
      </c>
    </row>
    <row r="500" spans="1:13" ht="13.5">
      <c r="A500" s="142"/>
      <c r="C500" s="3" t="s">
        <v>353</v>
      </c>
      <c r="D500" s="9" t="s">
        <v>334</v>
      </c>
      <c r="E500" s="207">
        <v>0.004813248108145034</v>
      </c>
      <c r="F500" s="207">
        <v>0.006551266695218955</v>
      </c>
      <c r="G500" s="207">
        <v>0.010017764040658227</v>
      </c>
      <c r="H500" s="207">
        <v>0.009767320702389382</v>
      </c>
      <c r="I500" s="207">
        <v>0.012728653617157033</v>
      </c>
      <c r="J500" s="207">
        <v>0.021810048303819815</v>
      </c>
      <c r="K500" s="207">
        <v>0.05829464878617777</v>
      </c>
      <c r="L500" s="207">
        <v>0.01083884059194345</v>
      </c>
      <c r="M500" s="207">
        <v>0.01623129954955335</v>
      </c>
    </row>
    <row r="501" spans="1:13" ht="13.5">
      <c r="A501" s="142"/>
      <c r="C501" s="3" t="s">
        <v>354</v>
      </c>
      <c r="D501" s="9" t="s">
        <v>334</v>
      </c>
      <c r="E501" s="207">
        <v>0</v>
      </c>
      <c r="F501" s="207">
        <v>0.001923962707060878</v>
      </c>
      <c r="G501" s="207">
        <v>0.0014501981295837886</v>
      </c>
      <c r="H501" s="207">
        <v>0.010770011831455565</v>
      </c>
      <c r="I501" s="207">
        <v>0.0031610901002815223</v>
      </c>
      <c r="J501" s="207">
        <v>0.001365610967354131</v>
      </c>
      <c r="K501" s="207">
        <v>0.0010364152886138726</v>
      </c>
      <c r="L501" s="207">
        <v>0.00021254265845017234</v>
      </c>
      <c r="M501" s="207">
        <v>0.00324638639249739</v>
      </c>
    </row>
    <row r="502" spans="1:13" ht="13.5">
      <c r="A502" s="142"/>
      <c r="C502" s="3" t="s">
        <v>355</v>
      </c>
      <c r="D502" s="9" t="s">
        <v>334</v>
      </c>
      <c r="E502" s="207">
        <v>0.08851181982405938</v>
      </c>
      <c r="F502" s="207">
        <v>0.06239503204654658</v>
      </c>
      <c r="G502" s="207">
        <v>0.07693050344618337</v>
      </c>
      <c r="H502" s="207">
        <v>0.042347138563320966</v>
      </c>
      <c r="I502" s="207">
        <v>0.04273732202153654</v>
      </c>
      <c r="J502" s="207">
        <v>0.03894045670767384</v>
      </c>
      <c r="K502" s="207">
        <v>0.03662544736455953</v>
      </c>
      <c r="L502" s="207">
        <v>0.040769325479173626</v>
      </c>
      <c r="M502" s="207">
        <v>0.04676841207014893</v>
      </c>
    </row>
    <row r="503" spans="1:13" ht="13.5">
      <c r="A503" s="142"/>
      <c r="C503" s="3" t="s">
        <v>356</v>
      </c>
      <c r="D503" s="9" t="s">
        <v>334</v>
      </c>
      <c r="E503" s="207">
        <v>0.15918787808636117</v>
      </c>
      <c r="F503" s="207">
        <v>0.15402339414182784</v>
      </c>
      <c r="G503" s="207">
        <v>0.13760815069093355</v>
      </c>
      <c r="H503" s="207">
        <v>0.13001941333925923</v>
      </c>
      <c r="I503" s="207">
        <v>0.15376660739366793</v>
      </c>
      <c r="J503" s="207">
        <v>0.1347780527015414</v>
      </c>
      <c r="K503" s="207">
        <v>0.12859259544813556</v>
      </c>
      <c r="L503" s="207">
        <v>0.15297142986403495</v>
      </c>
      <c r="M503" s="207">
        <v>0.14274262592465797</v>
      </c>
    </row>
    <row r="504" spans="1:13" ht="13.5">
      <c r="A504" s="142"/>
      <c r="C504" s="3" t="s">
        <v>357</v>
      </c>
      <c r="D504" s="9" t="s">
        <v>334</v>
      </c>
      <c r="E504" s="207">
        <v>0.02918036854169671</v>
      </c>
      <c r="F504" s="207">
        <v>0.026179980005357473</v>
      </c>
      <c r="G504" s="207">
        <v>0.04212068302660351</v>
      </c>
      <c r="H504" s="207">
        <v>0.026395806502894116</v>
      </c>
      <c r="I504" s="207">
        <v>0.02519053621541793</v>
      </c>
      <c r="J504" s="207">
        <v>0.04245116492493776</v>
      </c>
      <c r="K504" s="207">
        <v>0.02838829689338112</v>
      </c>
      <c r="L504" s="207">
        <v>0.031841622927158746</v>
      </c>
      <c r="M504" s="207">
        <v>0.028396465008451846</v>
      </c>
    </row>
    <row r="505" spans="1:13" ht="13.5">
      <c r="A505" s="142"/>
      <c r="C505" s="3" t="s">
        <v>358</v>
      </c>
      <c r="D505" s="9" t="s">
        <v>334</v>
      </c>
      <c r="E505" s="207">
        <v>0.10079938936917927</v>
      </c>
      <c r="F505" s="207">
        <v>0.06692500417007338</v>
      </c>
      <c r="G505" s="207">
        <v>0.0464338954307362</v>
      </c>
      <c r="H505" s="207">
        <v>0.04495203719159754</v>
      </c>
      <c r="I505" s="207">
        <v>0.04209879146019002</v>
      </c>
      <c r="J505" s="207">
        <v>0.03551149969826063</v>
      </c>
      <c r="K505" s="207">
        <v>0.03377174956538175</v>
      </c>
      <c r="L505" s="207">
        <v>0.03473402487629638</v>
      </c>
      <c r="M505" s="207">
        <v>0.03135257386442528</v>
      </c>
    </row>
    <row r="506" spans="1:13" ht="13.5">
      <c r="A506" s="142"/>
      <c r="C506" s="3" t="s">
        <v>359</v>
      </c>
      <c r="D506" s="9" t="s">
        <v>334</v>
      </c>
      <c r="E506" s="207">
        <v>0.0482348300556361</v>
      </c>
      <c r="F506" s="207">
        <v>0.04136748978226488</v>
      </c>
      <c r="G506" s="207">
        <v>0.07963426438788519</v>
      </c>
      <c r="H506" s="207">
        <v>0.09276816392216398</v>
      </c>
      <c r="I506" s="207">
        <v>0.05481005723906265</v>
      </c>
      <c r="J506" s="207">
        <v>0.0329967781006804</v>
      </c>
      <c r="K506" s="207">
        <v>0.04084548792892904</v>
      </c>
      <c r="L506" s="207">
        <v>0.019371213799241012</v>
      </c>
      <c r="M506" s="207">
        <v>0.023678875328081776</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1173.0261607998905</v>
      </c>
      <c r="F510" s="206">
        <v>1128.520297699594</v>
      </c>
      <c r="G510" s="206">
        <v>1316.2598045777004</v>
      </c>
      <c r="H510" s="206">
        <v>1324.9534268324953</v>
      </c>
      <c r="I510" s="206">
        <v>1369.4081157921944</v>
      </c>
      <c r="J510" s="206">
        <v>1508.2026612077789</v>
      </c>
      <c r="K510" s="206">
        <v>1649.0290429887411</v>
      </c>
      <c r="L510" s="206">
        <v>1626.991443452381</v>
      </c>
      <c r="M510" s="206">
        <v>1855.5473904480552</v>
      </c>
    </row>
    <row r="511" spans="1:13" ht="13.5">
      <c r="A511" s="142"/>
      <c r="C511" s="6" t="s">
        <v>309</v>
      </c>
      <c r="D511" s="9" t="s">
        <v>334</v>
      </c>
      <c r="E511" s="206">
        <v>722.3569500674764</v>
      </c>
      <c r="F511" s="206">
        <v>687.3621528063958</v>
      </c>
      <c r="G511" s="206">
        <v>810.4983928129893</v>
      </c>
      <c r="H511" s="206">
        <v>825.3521800049452</v>
      </c>
      <c r="I511" s="206">
        <v>863.1163965138063</v>
      </c>
      <c r="J511" s="206">
        <v>857.2548905534143</v>
      </c>
      <c r="K511" s="206">
        <v>937.299905461421</v>
      </c>
      <c r="L511" s="206">
        <v>838.2353053922822</v>
      </c>
      <c r="M511" s="206">
        <v>963.1016483516484</v>
      </c>
    </row>
    <row r="512" spans="1:13" ht="13.5">
      <c r="A512" s="142"/>
      <c r="C512" s="6" t="s">
        <v>472</v>
      </c>
      <c r="D512" s="9" t="s">
        <v>334</v>
      </c>
      <c r="E512" s="206">
        <v>0</v>
      </c>
      <c r="F512" s="206">
        <v>0</v>
      </c>
      <c r="G512" s="206">
        <v>0</v>
      </c>
      <c r="H512" s="206">
        <v>0</v>
      </c>
      <c r="I512" s="206">
        <v>0</v>
      </c>
      <c r="J512" s="206">
        <v>0</v>
      </c>
      <c r="K512" s="206">
        <v>0</v>
      </c>
      <c r="L512" s="206">
        <v>0</v>
      </c>
      <c r="M512" s="206">
        <v>0</v>
      </c>
    </row>
    <row r="513" spans="1:13" ht="13.5">
      <c r="A513" s="142"/>
      <c r="C513" s="6" t="s">
        <v>318</v>
      </c>
      <c r="D513" s="9" t="s">
        <v>334</v>
      </c>
      <c r="E513" s="206">
        <v>11.528557731817559</v>
      </c>
      <c r="F513" s="206">
        <v>11.398376184032477</v>
      </c>
      <c r="G513" s="206">
        <v>9.066523892383884</v>
      </c>
      <c r="H513" s="206">
        <v>10.926832495369146</v>
      </c>
      <c r="I513" s="206">
        <v>20.718402688033084</v>
      </c>
      <c r="J513" s="206">
        <v>14.409416581371545</v>
      </c>
      <c r="K513" s="206">
        <v>53.377430910951894</v>
      </c>
      <c r="L513" s="206">
        <v>79.38058035714286</v>
      </c>
      <c r="M513" s="206">
        <v>78.79431314623338</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0.3684433361699266</v>
      </c>
      <c r="F517" s="208">
        <v>0.4012518338346464</v>
      </c>
      <c r="G517" s="208">
        <v>0.35245379267803206</v>
      </c>
      <c r="H517" s="208">
        <v>0.401321829702782</v>
      </c>
      <c r="I517" s="208">
        <v>0.40052668433291055</v>
      </c>
      <c r="J517" s="208">
        <v>0.37860507263588944</v>
      </c>
      <c r="K517" s="208">
        <v>0.4019958861992778</v>
      </c>
      <c r="L517" s="208">
        <v>0.4384923116580497</v>
      </c>
      <c r="M517" s="208">
        <v>0.42019754330285775</v>
      </c>
    </row>
    <row r="518" spans="1:13" ht="13.5">
      <c r="A518" s="142"/>
      <c r="C518" s="3" t="s">
        <v>396</v>
      </c>
      <c r="D518" s="9" t="s">
        <v>334</v>
      </c>
      <c r="E518" s="208">
        <v>0.0031724851078855114</v>
      </c>
      <c r="F518" s="208">
        <v>0.0026660223639395114</v>
      </c>
      <c r="G518" s="208">
        <v>0.00170188931475668</v>
      </c>
      <c r="H518" s="208">
        <v>0.0014131219119476557</v>
      </c>
      <c r="I518" s="208">
        <v>0.0015046506009542791</v>
      </c>
      <c r="J518" s="208">
        <v>0.00047513970006392883</v>
      </c>
      <c r="K518" s="208">
        <v>0.018803286043995834</v>
      </c>
      <c r="L518" s="208">
        <v>0.02999056635339826</v>
      </c>
      <c r="M518" s="208">
        <v>0.02526941748587197</v>
      </c>
    </row>
    <row r="519" spans="1:13" ht="13.5">
      <c r="A519" s="142"/>
      <c r="C519" s="3" t="s">
        <v>387</v>
      </c>
      <c r="D519" s="9" t="s">
        <v>334</v>
      </c>
      <c r="E519" s="208">
        <v>0.36106967277047974</v>
      </c>
      <c r="F519" s="208">
        <v>0.3661091169835121</v>
      </c>
      <c r="G519" s="208">
        <v>0.26895891578586745</v>
      </c>
      <c r="H519" s="208">
        <v>0.3684427538331843</v>
      </c>
      <c r="I519" s="208">
        <v>0.3327812632119345</v>
      </c>
      <c r="J519" s="208">
        <v>0.3459043314145641</v>
      </c>
      <c r="K519" s="208">
        <v>0.3679575253295281</v>
      </c>
      <c r="L519" s="208">
        <v>0.3455812203283537</v>
      </c>
      <c r="M519" s="208">
        <v>0.3267387828703993</v>
      </c>
    </row>
    <row r="520" spans="1:13" ht="13.5">
      <c r="A520" s="142"/>
      <c r="C520" s="3" t="s">
        <v>388</v>
      </c>
      <c r="D520" s="9" t="s">
        <v>334</v>
      </c>
      <c r="E520" s="208">
        <v>0.14717972262415077</v>
      </c>
      <c r="F520" s="208">
        <v>0.10192469452076887</v>
      </c>
      <c r="G520" s="208">
        <v>0.20871817613923926</v>
      </c>
      <c r="H520" s="208">
        <v>0.09045548041851018</v>
      </c>
      <c r="I520" s="208">
        <v>0.05859389155644138</v>
      </c>
      <c r="J520" s="208">
        <v>0.028692211271830467</v>
      </c>
      <c r="K520" s="208">
        <v>0.0477348919151658</v>
      </c>
      <c r="L520" s="208">
        <v>0.04854779997559462</v>
      </c>
      <c r="M520" s="208">
        <v>0.08416483315794847</v>
      </c>
    </row>
    <row r="521" spans="1:13" ht="13.5">
      <c r="A521" s="142"/>
      <c r="C521" s="3" t="s">
        <v>394</v>
      </c>
      <c r="D521" s="9" t="s">
        <v>334</v>
      </c>
      <c r="E521" s="208">
        <v>0.0005403850231613598</v>
      </c>
      <c r="F521" s="208">
        <v>0.005403029941491157</v>
      </c>
      <c r="G521" s="208">
        <v>0.0023819942225657546</v>
      </c>
      <c r="H521" s="208">
        <v>0.0027775120386483</v>
      </c>
      <c r="I521" s="208">
        <v>0.0025571699281270763</v>
      </c>
      <c r="J521" s="208">
        <v>0.003626534936213704</v>
      </c>
      <c r="K521" s="208">
        <v>0.0024814546508595712</v>
      </c>
      <c r="L521" s="208">
        <v>0.0015709533013532942</v>
      </c>
      <c r="M521" s="208">
        <v>0.0005724248824187283</v>
      </c>
    </row>
    <row r="522" spans="1:13" ht="13.5">
      <c r="A522" s="142"/>
      <c r="C522" s="3" t="s">
        <v>395</v>
      </c>
      <c r="D522" s="9" t="s">
        <v>334</v>
      </c>
      <c r="E522" s="208">
        <v>0.007772880424984563</v>
      </c>
      <c r="F522" s="208">
        <v>0</v>
      </c>
      <c r="G522" s="208">
        <v>0</v>
      </c>
      <c r="H522" s="208">
        <v>0</v>
      </c>
      <c r="I522" s="208">
        <v>0</v>
      </c>
      <c r="J522" s="208">
        <v>0</v>
      </c>
      <c r="K522" s="208">
        <v>0</v>
      </c>
      <c r="L522" s="208">
        <v>0</v>
      </c>
      <c r="M522" s="208">
        <v>0</v>
      </c>
    </row>
    <row r="523" spans="1:13" ht="13.5">
      <c r="A523" s="142"/>
      <c r="C523" s="3" t="s">
        <v>397</v>
      </c>
      <c r="D523" s="9" t="s">
        <v>334</v>
      </c>
      <c r="E523" s="208">
        <v>0.006655563163396177</v>
      </c>
      <c r="F523" s="208">
        <v>0.007434262236405942</v>
      </c>
      <c r="G523" s="208">
        <v>0.0051862066833526935</v>
      </c>
      <c r="H523" s="208">
        <v>0.006833833999167965</v>
      </c>
      <c r="I523" s="208">
        <v>0.013624807483239717</v>
      </c>
      <c r="J523" s="208">
        <v>0.009078892362067818</v>
      </c>
      <c r="K523" s="208">
        <v>0.01356571991008325</v>
      </c>
      <c r="L523" s="208">
        <v>0.018799229485172285</v>
      </c>
      <c r="M523" s="208">
        <v>0.017194770468501472</v>
      </c>
    </row>
    <row r="524" spans="1:13" ht="13.5">
      <c r="A524" s="142"/>
      <c r="C524" s="3" t="s">
        <v>398</v>
      </c>
      <c r="D524" s="9" t="s">
        <v>334</v>
      </c>
      <c r="E524" s="208">
        <v>0.1051659547160153</v>
      </c>
      <c r="F524" s="208">
        <v>0.11521104011923597</v>
      </c>
      <c r="G524" s="208">
        <v>0.16059902517618613</v>
      </c>
      <c r="H524" s="208">
        <v>0.12875546809575955</v>
      </c>
      <c r="I524" s="208">
        <v>0.19041153288639245</v>
      </c>
      <c r="J524" s="208">
        <v>0.23361781767937054</v>
      </c>
      <c r="K524" s="208">
        <v>0.14746123595108968</v>
      </c>
      <c r="L524" s="208">
        <v>0.11701791889807812</v>
      </c>
      <c r="M524" s="208">
        <v>0.1258622278320023</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v>
      </c>
      <c r="H527" s="208">
        <v>0</v>
      </c>
      <c r="I527" s="208">
        <v>0</v>
      </c>
      <c r="J527" s="208">
        <v>0</v>
      </c>
      <c r="K527" s="208">
        <v>0</v>
      </c>
      <c r="L527" s="208">
        <v>0</v>
      </c>
      <c r="M527" s="208">
        <v>0</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0.11265498121029431</v>
      </c>
      <c r="F532" s="208">
        <v>0.13558931216886808</v>
      </c>
      <c r="G532" s="208">
        <v>0.18069028817716734</v>
      </c>
      <c r="H532" s="208">
        <v>0.2513929002182745</v>
      </c>
      <c r="I532" s="208">
        <v>0.17390265446638883</v>
      </c>
      <c r="J532" s="208">
        <v>0.10799167839599759</v>
      </c>
      <c r="K532" s="208">
        <v>0.12198068541776275</v>
      </c>
      <c r="L532" s="208">
        <v>0.03707864423475535</v>
      </c>
      <c r="M532" s="208">
        <v>0.03590919665683702</v>
      </c>
    </row>
    <row r="533" spans="1:13" ht="13.5">
      <c r="A533" s="142"/>
      <c r="C533" s="3" t="s">
        <v>96</v>
      </c>
      <c r="D533" s="9" t="s">
        <v>334</v>
      </c>
      <c r="E533" s="208">
        <v>0.06282291157769074</v>
      </c>
      <c r="F533" s="208">
        <v>0.055626387554085756</v>
      </c>
      <c r="G533" s="208">
        <v>0.057169691767466356</v>
      </c>
      <c r="H533" s="208">
        <v>0.08507301479389151</v>
      </c>
      <c r="I533" s="208">
        <v>0.06399634595639307</v>
      </c>
      <c r="J533" s="208">
        <v>0.06712533779794423</v>
      </c>
      <c r="K533" s="208">
        <v>0.06728076003286881</v>
      </c>
      <c r="L533" s="208">
        <v>0.07964232477917972</v>
      </c>
      <c r="M533" s="208">
        <v>0.08116903901146223</v>
      </c>
    </row>
    <row r="534" spans="1:13" ht="13.5">
      <c r="A534" s="142"/>
      <c r="C534" s="6" t="s">
        <v>97</v>
      </c>
      <c r="D534" s="9" t="s">
        <v>334</v>
      </c>
      <c r="E534" s="208">
        <v>0.42359121577756126</v>
      </c>
      <c r="F534" s="208">
        <v>0.426076274331471</v>
      </c>
      <c r="G534" s="208">
        <v>0.40782620960389887</v>
      </c>
      <c r="H534" s="208">
        <v>0.38329047000009386</v>
      </c>
      <c r="I534" s="208">
        <v>0.5531937964305128</v>
      </c>
      <c r="J534" s="208">
        <v>0.3982032915873212</v>
      </c>
      <c r="K534" s="208">
        <v>0.33437607239333406</v>
      </c>
      <c r="L534" s="208">
        <v>0.38648812478663397</v>
      </c>
      <c r="M534" s="208">
        <v>0.38015009087883506</v>
      </c>
    </row>
    <row r="535" spans="1:13" ht="13.5">
      <c r="A535" s="142"/>
      <c r="C535" s="6" t="s">
        <v>98</v>
      </c>
      <c r="D535" s="9" t="s">
        <v>334</v>
      </c>
      <c r="E535" s="208">
        <v>0.013102702111938633</v>
      </c>
      <c r="F535" s="208">
        <v>0</v>
      </c>
      <c r="G535" s="208">
        <v>0</v>
      </c>
      <c r="H535" s="208">
        <v>0</v>
      </c>
      <c r="I535" s="208">
        <v>0</v>
      </c>
      <c r="J535" s="208">
        <v>0</v>
      </c>
      <c r="K535" s="208">
        <v>0</v>
      </c>
      <c r="L535" s="208">
        <v>0</v>
      </c>
      <c r="M535" s="208">
        <v>0</v>
      </c>
    </row>
    <row r="536" spans="1:13" ht="13.5">
      <c r="A536" s="142"/>
      <c r="C536" s="6" t="s">
        <v>99</v>
      </c>
      <c r="D536" s="9" t="s">
        <v>334</v>
      </c>
      <c r="E536" s="208">
        <v>0.006266971686066661</v>
      </c>
      <c r="F536" s="208">
        <v>0.004270264210082658</v>
      </c>
      <c r="G536" s="208">
        <v>0.003039930639061675</v>
      </c>
      <c r="H536" s="208">
        <v>0.003980827637473065</v>
      </c>
      <c r="I536" s="208">
        <v>0.006400616053632904</v>
      </c>
      <c r="J536" s="208">
        <v>0.005689630366593056</v>
      </c>
      <c r="K536" s="208">
        <v>0.0045225273301005035</v>
      </c>
      <c r="L536" s="208">
        <v>0.006820091281601706</v>
      </c>
      <c r="M536" s="208">
        <v>0.006838318064579</v>
      </c>
    </row>
    <row r="537" spans="1:13" ht="13.5">
      <c r="A537" s="142"/>
      <c r="C537" s="6" t="s">
        <v>100</v>
      </c>
      <c r="D537" s="9" t="s">
        <v>334</v>
      </c>
      <c r="E537" s="208">
        <v>0.00015763175913306737</v>
      </c>
      <c r="F537" s="208">
        <v>0</v>
      </c>
      <c r="G537" s="208">
        <v>0</v>
      </c>
      <c r="H537" s="208">
        <v>0</v>
      </c>
      <c r="I537" s="208">
        <v>0</v>
      </c>
      <c r="J537" s="208">
        <v>0.00016966245315619668</v>
      </c>
      <c r="K537" s="208">
        <v>0.0001551733515217191</v>
      </c>
      <c r="L537" s="208">
        <v>0</v>
      </c>
      <c r="M537" s="208">
        <v>0</v>
      </c>
    </row>
    <row r="538" spans="1:13" ht="13.5">
      <c r="A538" s="142"/>
      <c r="C538" s="6" t="s">
        <v>101</v>
      </c>
      <c r="D538" s="9" t="s">
        <v>334</v>
      </c>
      <c r="E538" s="208">
        <v>0</v>
      </c>
      <c r="F538" s="208">
        <v>0</v>
      </c>
      <c r="G538" s="208">
        <v>0</v>
      </c>
      <c r="H538" s="208">
        <v>0</v>
      </c>
      <c r="I538" s="208">
        <v>0</v>
      </c>
      <c r="J538" s="208">
        <v>0</v>
      </c>
      <c r="K538" s="208">
        <v>0</v>
      </c>
      <c r="L538" s="208">
        <v>0</v>
      </c>
      <c r="M538" s="208">
        <v>0</v>
      </c>
    </row>
    <row r="539" spans="1:13" ht="13.5">
      <c r="A539" s="142"/>
      <c r="C539" s="6" t="s">
        <v>102</v>
      </c>
      <c r="D539" s="9" t="s">
        <v>334</v>
      </c>
      <c r="E539" s="208">
        <v>0.25336572996815604</v>
      </c>
      <c r="F539" s="208">
        <v>0.2710720266098625</v>
      </c>
      <c r="G539" s="208">
        <v>0.25577364628056953</v>
      </c>
      <c r="H539" s="208">
        <v>0.16367398914998785</v>
      </c>
      <c r="I539" s="208">
        <v>0.08142260448752793</v>
      </c>
      <c r="J539" s="208">
        <v>0.2988970583245222</v>
      </c>
      <c r="K539" s="208">
        <v>0.3372992279893002</v>
      </c>
      <c r="L539" s="208">
        <v>0.3519840116572647</v>
      </c>
      <c r="M539" s="208">
        <v>0.3480050737448959</v>
      </c>
    </row>
    <row r="540" spans="1:13" ht="13.5">
      <c r="A540" s="142"/>
      <c r="C540" s="6" t="s">
        <v>103</v>
      </c>
      <c r="D540" s="9" t="s">
        <v>334</v>
      </c>
      <c r="E540" s="208">
        <v>0.12803785590915928</v>
      </c>
      <c r="F540" s="208">
        <v>0.10736573512563004</v>
      </c>
      <c r="G540" s="208">
        <v>0.09550023353183625</v>
      </c>
      <c r="H540" s="208">
        <v>0.11258879820027926</v>
      </c>
      <c r="I540" s="208">
        <v>0.12108398260554448</v>
      </c>
      <c r="J540" s="208">
        <v>0.12192334107446554</v>
      </c>
      <c r="K540" s="208">
        <v>0.134385553485112</v>
      </c>
      <c r="L540" s="208">
        <v>0.13798680326056462</v>
      </c>
      <c r="M540" s="208">
        <v>0.14792828164339078</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105.48911108067388</v>
      </c>
      <c r="F546" s="206">
        <v>97.8575101488498</v>
      </c>
      <c r="G546" s="206">
        <v>135.68491500468477</v>
      </c>
      <c r="H546" s="206">
        <v>449.3899179677163</v>
      </c>
      <c r="I546" s="206">
        <v>506.21633497027653</v>
      </c>
      <c r="J546" s="206">
        <v>818.1050409416581</v>
      </c>
      <c r="K546" s="206">
        <v>1649.6971596724668</v>
      </c>
      <c r="L546" s="206">
        <v>482.15699404761904</v>
      </c>
      <c r="M546" s="206">
        <v>284.252831117676</v>
      </c>
    </row>
    <row r="547" spans="1:13" ht="13.5">
      <c r="A547" s="142"/>
      <c r="C547" s="6" t="s">
        <v>475</v>
      </c>
      <c r="D547" s="9" t="s">
        <v>334</v>
      </c>
      <c r="E547" s="206">
        <v>64.9608636977058</v>
      </c>
      <c r="F547" s="206">
        <v>59.6033132778373</v>
      </c>
      <c r="G547" s="206">
        <v>83.54916343855601</v>
      </c>
      <c r="H547" s="206">
        <v>279.938102695129</v>
      </c>
      <c r="I547" s="206">
        <v>319.06019385843445</v>
      </c>
      <c r="J547" s="206">
        <v>465.00683586648245</v>
      </c>
      <c r="K547" s="206">
        <v>937.6796596611156</v>
      </c>
      <c r="L547" s="206">
        <v>248.41004344492717</v>
      </c>
      <c r="M547" s="206">
        <v>147.538333759264</v>
      </c>
    </row>
    <row r="548" spans="1:13" ht="13.5">
      <c r="A548" s="142"/>
      <c r="C548" s="6" t="s">
        <v>476</v>
      </c>
      <c r="D548" s="9" t="s">
        <v>334</v>
      </c>
      <c r="E548" s="77">
        <v>0.07393550772583972</v>
      </c>
      <c r="F548" s="77">
        <v>0.01084605481213812</v>
      </c>
      <c r="G548" s="77">
        <v>0.2852268220838077</v>
      </c>
      <c r="H548" s="77">
        <v>0.2765734010271983</v>
      </c>
      <c r="I548" s="77">
        <v>0.29263559383021087</v>
      </c>
      <c r="J548" s="77">
        <v>0.2535911586264744</v>
      </c>
      <c r="K548" s="77">
        <v>0.27770562140356786</v>
      </c>
      <c r="L548" s="77">
        <v>0</v>
      </c>
      <c r="M548" s="77">
        <v>0.6156322195729378</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0.0650712256256568</v>
      </c>
      <c r="F550" s="77">
        <v>0.0001223545917639046</v>
      </c>
      <c r="G550" s="77">
        <v>0.06602038863492427</v>
      </c>
      <c r="H550" s="77">
        <v>0.2765734010271983</v>
      </c>
      <c r="I550" s="77">
        <v>0.29263559383021087</v>
      </c>
      <c r="J550" s="77">
        <v>0.12693730109772863</v>
      </c>
      <c r="K550" s="77">
        <v>0.14224557106656122</v>
      </c>
      <c r="L550" s="77">
        <v>0</v>
      </c>
      <c r="M550" s="77">
        <v>0.5846733341902104</v>
      </c>
    </row>
    <row r="551" spans="1:13" ht="13.5">
      <c r="A551" s="142"/>
      <c r="C551" s="6" t="s">
        <v>478</v>
      </c>
      <c r="D551" s="9" t="s">
        <v>334</v>
      </c>
      <c r="E551" s="77">
        <v>0.008864282100182929</v>
      </c>
      <c r="F551" s="77">
        <v>0.010723700220374215</v>
      </c>
      <c r="G551" s="77">
        <v>0.2192064334488834</v>
      </c>
      <c r="H551" s="77">
        <v>0</v>
      </c>
      <c r="I551" s="77">
        <v>0</v>
      </c>
      <c r="J551" s="77">
        <v>0.12665385752874575</v>
      </c>
      <c r="K551" s="77">
        <v>0.13546005033700664</v>
      </c>
      <c r="L551" s="77">
        <v>0</v>
      </c>
      <c r="M551" s="77">
        <v>0.03095888538272748</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v>
      </c>
      <c r="F553" s="77">
        <v>0</v>
      </c>
      <c r="G553" s="77">
        <v>0</v>
      </c>
      <c r="H553" s="77">
        <v>0</v>
      </c>
      <c r="I553" s="77">
        <v>0</v>
      </c>
      <c r="J553" s="77">
        <v>0.759495093737644</v>
      </c>
      <c r="K553" s="77">
        <v>0.21891365848287142</v>
      </c>
      <c r="L553" s="77">
        <v>0</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0.7180919900361966</v>
      </c>
      <c r="F555" s="77">
        <v>0.822980095626911</v>
      </c>
      <c r="G555" s="77">
        <v>0.6352281045119769</v>
      </c>
      <c r="H555" s="77">
        <v>0.07622207526160506</v>
      </c>
      <c r="I555" s="77">
        <v>0.3767532872529634</v>
      </c>
      <c r="J555" s="77">
        <v>0.3694528946712457</v>
      </c>
      <c r="K555" s="77">
        <v>0.16969099534421728</v>
      </c>
      <c r="L555" s="77">
        <v>0.3981017531893355</v>
      </c>
      <c r="M555" s="77">
        <v>0.22200668885850589</v>
      </c>
    </row>
    <row r="556" spans="1:13" ht="28.5" customHeight="1">
      <c r="A556" s="142"/>
      <c r="B556" s="235" t="s">
        <v>481</v>
      </c>
      <c r="C556" s="236"/>
      <c r="D556" s="9" t="s">
        <v>334</v>
      </c>
      <c r="E556" s="77">
        <v>0.1447257034990075</v>
      </c>
      <c r="F556" s="77">
        <v>0.14931610580681298</v>
      </c>
      <c r="G556" s="77">
        <v>0.06225695519985163</v>
      </c>
      <c r="H556" s="77">
        <v>0.35183155679270056</v>
      </c>
      <c r="I556" s="77">
        <v>0.24538311018508682</v>
      </c>
      <c r="J556" s="77">
        <v>-0.4821253589183939</v>
      </c>
      <c r="K556" s="77">
        <v>0.30346234571968705</v>
      </c>
      <c r="L556" s="77">
        <v>0.0618001426912894</v>
      </c>
      <c r="M556" s="77">
        <v>0.11393408992443076</v>
      </c>
    </row>
    <row r="557" spans="1:13" ht="13.5">
      <c r="A557" s="142"/>
      <c r="C557" s="6" t="s">
        <v>624</v>
      </c>
      <c r="D557" s="9" t="s">
        <v>334</v>
      </c>
      <c r="E557" s="77">
        <v>0.06324679873895614</v>
      </c>
      <c r="F557" s="77">
        <v>0.016857743754137965</v>
      </c>
      <c r="G557" s="77">
        <v>0.01728811820436381</v>
      </c>
      <c r="H557" s="77">
        <v>0.2953729669184961</v>
      </c>
      <c r="I557" s="77">
        <v>0.08522800873173891</v>
      </c>
      <c r="J557" s="77">
        <v>0.09958621188302985</v>
      </c>
      <c r="K557" s="77">
        <v>0.030227379049656403</v>
      </c>
      <c r="L557" s="77">
        <v>0.5400981041193751</v>
      </c>
      <c r="M557" s="77">
        <v>0.04842700164412553</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0.3383862909257105</v>
      </c>
      <c r="F560" s="212">
        <v>0.38241097837705534</v>
      </c>
      <c r="G560" s="212">
        <v>0.17546478156302345</v>
      </c>
      <c r="H560" s="212">
        <v>0.044016630114215</v>
      </c>
      <c r="I560" s="212">
        <v>0.7090734425603418</v>
      </c>
      <c r="J560" s="212">
        <v>0.19643451700566864</v>
      </c>
      <c r="K560" s="212">
        <v>0.06869371282049612</v>
      </c>
      <c r="L560" s="212">
        <v>0.4225781445708639</v>
      </c>
      <c r="M560" s="212">
        <v>0.7235121921646235</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0.014377233255775303</v>
      </c>
      <c r="F567" s="77">
        <v>0.0654634406713802</v>
      </c>
      <c r="G567" s="77">
        <v>0.01868004600957678</v>
      </c>
      <c r="H567" s="77">
        <v>0.6996863525835061</v>
      </c>
      <c r="I567" s="77">
        <v>0.004561280252594903</v>
      </c>
      <c r="J567" s="77">
        <v>0.0025902720684909033</v>
      </c>
      <c r="K567" s="77">
        <v>0.001992006690226402</v>
      </c>
      <c r="L567" s="77">
        <v>0.06943777883055897</v>
      </c>
      <c r="M567" s="77">
        <v>0.01263646087291655</v>
      </c>
    </row>
    <row r="568" spans="1:13" ht="13.5">
      <c r="A568" s="142"/>
      <c r="C568" s="3" t="s">
        <v>72</v>
      </c>
      <c r="D568" s="9" t="s">
        <v>334</v>
      </c>
      <c r="E568" s="77">
        <v>0.16542192953298987</v>
      </c>
      <c r="F568" s="77">
        <v>0.06430050043765824</v>
      </c>
      <c r="G568" s="77">
        <v>0.04293470862245512</v>
      </c>
      <c r="H568" s="77">
        <v>0.11128992321188144</v>
      </c>
      <c r="I568" s="77">
        <v>0.009329090741063164</v>
      </c>
      <c r="J568" s="77">
        <v>0.007126493261429812</v>
      </c>
      <c r="K568" s="77">
        <v>0.01624580920492448</v>
      </c>
      <c r="L568" s="77">
        <v>0.023313874027356195</v>
      </c>
      <c r="M568" s="77">
        <v>0.11872150073399819</v>
      </c>
    </row>
    <row r="569" spans="1:13" ht="13.5">
      <c r="A569" s="142"/>
      <c r="C569" s="3" t="s">
        <v>74</v>
      </c>
      <c r="D569" s="9" t="s">
        <v>334</v>
      </c>
      <c r="E569" s="77">
        <v>0.339054969253781</v>
      </c>
      <c r="F569" s="77">
        <v>0.3846566560697598</v>
      </c>
      <c r="G569" s="77">
        <v>0.1772700458320098</v>
      </c>
      <c r="H569" s="77">
        <v>0.04515869181381126</v>
      </c>
      <c r="I569" s="77">
        <v>0.7105360034025154</v>
      </c>
      <c r="J569" s="77">
        <v>0.1980201457264577</v>
      </c>
      <c r="K569" s="77">
        <v>0.06945212564602557</v>
      </c>
      <c r="L569" s="77">
        <v>0.4264360561444443</v>
      </c>
      <c r="M569" s="77">
        <v>0.7235121921646235</v>
      </c>
    </row>
    <row r="570" spans="1:13" ht="13.5">
      <c r="A570" s="142"/>
      <c r="C570" s="3" t="s">
        <v>76</v>
      </c>
      <c r="D570" s="9" t="s">
        <v>334</v>
      </c>
      <c r="E570" s="77">
        <v>0</v>
      </c>
      <c r="F570" s="77">
        <v>0</v>
      </c>
      <c r="G570" s="77">
        <v>0</v>
      </c>
      <c r="H570" s="77">
        <v>0</v>
      </c>
      <c r="I570" s="77">
        <v>0</v>
      </c>
      <c r="J570" s="77">
        <v>0</v>
      </c>
      <c r="K570" s="77">
        <v>0</v>
      </c>
      <c r="L570" s="77">
        <v>0</v>
      </c>
      <c r="M570" s="77">
        <v>0</v>
      </c>
    </row>
    <row r="571" spans="1:13" ht="13.5">
      <c r="A571" s="142"/>
      <c r="C571" s="3" t="s">
        <v>78</v>
      </c>
      <c r="D571" s="9" t="s">
        <v>334</v>
      </c>
      <c r="E571" s="77">
        <v>0</v>
      </c>
      <c r="F571" s="77">
        <v>0</v>
      </c>
      <c r="G571" s="77">
        <v>0</v>
      </c>
      <c r="H571" s="77">
        <v>0</v>
      </c>
      <c r="I571" s="77">
        <v>0</v>
      </c>
      <c r="J571" s="77">
        <v>0</v>
      </c>
      <c r="K571" s="77">
        <v>0</v>
      </c>
      <c r="L571" s="77">
        <v>0</v>
      </c>
      <c r="M571" s="77">
        <v>0</v>
      </c>
    </row>
    <row r="572" spans="1:13" ht="13.5">
      <c r="A572" s="142"/>
      <c r="C572" s="3" t="s">
        <v>80</v>
      </c>
      <c r="D572" s="9" t="s">
        <v>334</v>
      </c>
      <c r="E572" s="77">
        <v>0</v>
      </c>
      <c r="F572" s="77">
        <v>0</v>
      </c>
      <c r="G572" s="77">
        <v>0</v>
      </c>
      <c r="H572" s="77">
        <v>0</v>
      </c>
      <c r="I572" s="77">
        <v>0</v>
      </c>
      <c r="J572" s="77">
        <v>0</v>
      </c>
      <c r="K572" s="77">
        <v>0</v>
      </c>
      <c r="L572" s="77">
        <v>0</v>
      </c>
      <c r="M572" s="77">
        <v>0</v>
      </c>
    </row>
    <row r="573" spans="1:13" ht="13.5">
      <c r="A573" s="142"/>
      <c r="C573" s="3" t="s">
        <v>82</v>
      </c>
      <c r="D573" s="9" t="s">
        <v>334</v>
      </c>
      <c r="E573" s="77">
        <v>0</v>
      </c>
      <c r="F573" s="77">
        <v>0</v>
      </c>
      <c r="G573" s="77">
        <v>0</v>
      </c>
      <c r="H573" s="77">
        <v>0</v>
      </c>
      <c r="I573" s="77">
        <v>0</v>
      </c>
      <c r="J573" s="77">
        <v>0</v>
      </c>
      <c r="K573" s="77">
        <v>0</v>
      </c>
      <c r="L573" s="77">
        <v>0</v>
      </c>
      <c r="M573" s="77">
        <v>0</v>
      </c>
    </row>
    <row r="574" spans="1:13" ht="13.5">
      <c r="A574" s="142"/>
      <c r="C574" s="3" t="s">
        <v>84</v>
      </c>
      <c r="D574" s="9" t="s">
        <v>334</v>
      </c>
      <c r="E574" s="77">
        <v>0.41585429823832476</v>
      </c>
      <c r="F574" s="77">
        <v>0.43904658260125257</v>
      </c>
      <c r="G574" s="77">
        <v>0.7430724216781658</v>
      </c>
      <c r="H574" s="77">
        <v>0.1404409082437776</v>
      </c>
      <c r="I574" s="77">
        <v>0.2717537097578771</v>
      </c>
      <c r="J574" s="77">
        <v>0.7900584723071719</v>
      </c>
      <c r="K574" s="77">
        <v>0.9098729621678493</v>
      </c>
      <c r="L574" s="77">
        <v>0.47249823436246985</v>
      </c>
      <c r="M574" s="77">
        <v>0.14020014983089893</v>
      </c>
    </row>
    <row r="575" spans="1:13" ht="13.5">
      <c r="A575" s="142"/>
      <c r="C575" s="3" t="s">
        <v>86</v>
      </c>
      <c r="D575" s="9" t="s">
        <v>334</v>
      </c>
      <c r="E575" s="77">
        <v>0.06529156971912914</v>
      </c>
      <c r="F575" s="77">
        <v>0.04653282021994919</v>
      </c>
      <c r="G575" s="77">
        <v>0.018042777857792527</v>
      </c>
      <c r="H575" s="77">
        <v>0.0034241241470235884</v>
      </c>
      <c r="I575" s="77">
        <v>0.003819915845949378</v>
      </c>
      <c r="J575" s="77">
        <v>0.002204616636449693</v>
      </c>
      <c r="K575" s="77">
        <v>0.0024370962909742826</v>
      </c>
      <c r="L575" s="77">
        <v>0.008314056635170677</v>
      </c>
      <c r="M575" s="77">
        <v>0.004929696397562866</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33.96794959594576</v>
      </c>
      <c r="F582" s="214">
        <v>25.16914749661705</v>
      </c>
      <c r="G582" s="214">
        <v>18.069870164636594</v>
      </c>
      <c r="H582" s="214">
        <v>36.25205080709182</v>
      </c>
      <c r="I582" s="214">
        <v>16.751356939777722</v>
      </c>
      <c r="J582" s="214">
        <v>642.6046571136131</v>
      </c>
      <c r="K582" s="214">
        <v>1004.0624360286591</v>
      </c>
      <c r="L582" s="214">
        <v>942.5974702380952</v>
      </c>
      <c r="M582" s="214">
        <v>903.7301821762678</v>
      </c>
    </row>
    <row r="583" spans="1:13" ht="13.5">
      <c r="A583" s="142"/>
      <c r="B583" s="107"/>
      <c r="C583" s="130" t="s">
        <v>112</v>
      </c>
      <c r="D583" s="9" t="s">
        <v>334</v>
      </c>
      <c r="E583" s="214">
        <v>20.917678812415655</v>
      </c>
      <c r="F583" s="214">
        <v>15.330091486029836</v>
      </c>
      <c r="G583" s="214">
        <v>11.126679304376493</v>
      </c>
      <c r="H583" s="214">
        <v>22.582461056622435</v>
      </c>
      <c r="I583" s="214">
        <v>10.558116803779425</v>
      </c>
      <c r="J583" s="214">
        <v>365.25329066976946</v>
      </c>
      <c r="K583" s="214">
        <v>570.704094247691</v>
      </c>
      <c r="L583" s="214">
        <v>485.63161257347303</v>
      </c>
      <c r="M583" s="214">
        <v>469.071300792231</v>
      </c>
    </row>
    <row r="584" spans="1:13" ht="13.5">
      <c r="A584" s="142"/>
      <c r="B584" s="233" t="s">
        <v>113</v>
      </c>
      <c r="C584" s="234"/>
      <c r="D584" s="9" t="s">
        <v>334</v>
      </c>
      <c r="E584" s="139">
        <v>0.029411987946777584</v>
      </c>
      <c r="F584" s="139">
        <v>0.02243336656929058</v>
      </c>
      <c r="G584" s="139">
        <v>0.01367633583610279</v>
      </c>
      <c r="H584" s="139">
        <v>0.027377214800820178</v>
      </c>
      <c r="I584" s="139">
        <v>0.012249165076640204</v>
      </c>
      <c r="J584" s="139">
        <v>0.42726686061240415</v>
      </c>
      <c r="K584" s="139">
        <v>0.6099385192388522</v>
      </c>
      <c r="L584" s="139">
        <v>0.5769854558576984</v>
      </c>
      <c r="M584" s="139">
        <v>0.5159016718749385</v>
      </c>
    </row>
    <row r="585" spans="1:13" ht="13.5">
      <c r="A585" s="142"/>
      <c r="B585" s="233" t="s">
        <v>412</v>
      </c>
      <c r="C585" s="234"/>
      <c r="D585" s="9" t="s">
        <v>334</v>
      </c>
      <c r="E585" s="139">
        <v>0.009828048271281689</v>
      </c>
      <c r="F585" s="139">
        <v>0.010100284600345453</v>
      </c>
      <c r="G585" s="139">
        <v>0.006888095998109373</v>
      </c>
      <c r="H585" s="139">
        <v>0.00824695591111562</v>
      </c>
      <c r="I585" s="139">
        <v>0.015129458084193996</v>
      </c>
      <c r="J585" s="139">
        <v>0.009554032062131748</v>
      </c>
      <c r="K585" s="139">
        <v>0.032369005954079086</v>
      </c>
      <c r="L585" s="139">
        <v>0.04878979583857054</v>
      </c>
      <c r="M585" s="139">
        <v>0.04246418795437344</v>
      </c>
    </row>
    <row r="586" spans="1:13" ht="13.5">
      <c r="A586" s="142"/>
      <c r="B586" s="233" t="s">
        <v>114</v>
      </c>
      <c r="C586" s="234"/>
      <c r="D586" s="9" t="s">
        <v>334</v>
      </c>
      <c r="E586" s="139">
        <v>0.059956922885001415</v>
      </c>
      <c r="F586" s="139">
        <v>0.039753264736866516</v>
      </c>
      <c r="G586" s="139">
        <v>0.02611642897492049</v>
      </c>
      <c r="H586" s="139">
        <v>0.04827487783412927</v>
      </c>
      <c r="I586" s="139">
        <v>0.020603087999514255</v>
      </c>
      <c r="J586" s="139">
        <v>0.7270097863957374</v>
      </c>
      <c r="K586" s="139">
        <v>1.0614007551493696</v>
      </c>
      <c r="L586" s="139">
        <v>0.9451378799041322</v>
      </c>
      <c r="M586" s="139">
        <v>0.8426893504802543</v>
      </c>
    </row>
    <row r="587" spans="1:13" ht="13.5">
      <c r="A587" s="142"/>
      <c r="B587" s="233" t="s">
        <v>115</v>
      </c>
      <c r="C587" s="234"/>
      <c r="D587" s="9" t="s">
        <v>334</v>
      </c>
      <c r="E587" s="139">
        <v>0.0523453127410813</v>
      </c>
      <c r="F587" s="139">
        <v>0.036399601874462076</v>
      </c>
      <c r="G587" s="139">
        <v>0.023687971511266264</v>
      </c>
      <c r="H587" s="139">
        <v>0.048843624389349964</v>
      </c>
      <c r="I587" s="139">
        <v>0.021867365223901696</v>
      </c>
      <c r="J587" s="139">
        <v>0.5144435729147696</v>
      </c>
      <c r="K587" s="139">
        <v>1.3999146253424306</v>
      </c>
      <c r="L587" s="139">
        <v>1.275129994007761</v>
      </c>
      <c r="M587" s="139">
        <v>0.7393662595634479</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267.76425438596493</v>
      </c>
      <c r="F590" s="206">
        <v>278.42742932498146</v>
      </c>
      <c r="G590" s="206">
        <v>233.62086870518422</v>
      </c>
      <c r="H590" s="206">
        <v>250.0625566636446</v>
      </c>
      <c r="I590" s="206">
        <v>254.36173332247293</v>
      </c>
      <c r="J590" s="206">
        <v>216.72896516616973</v>
      </c>
      <c r="K590" s="206">
        <v>211.26478074321867</v>
      </c>
      <c r="L590" s="206">
        <v>206.99386659851777</v>
      </c>
      <c r="M590" s="206">
        <v>209.87055967288526</v>
      </c>
    </row>
    <row r="591" spans="1:13" ht="13.5">
      <c r="A591" s="142"/>
      <c r="C591" s="3" t="s">
        <v>235</v>
      </c>
      <c r="D591" s="9" t="s">
        <v>334</v>
      </c>
      <c r="E591" s="77">
        <v>0.189412286736785</v>
      </c>
      <c r="F591" s="77">
        <v>0.19491960178045833</v>
      </c>
      <c r="G591" s="77">
        <v>0.1551411897017481</v>
      </c>
      <c r="H591" s="77">
        <v>0.15594556909272844</v>
      </c>
      <c r="I591" s="77">
        <v>0.15503291422106733</v>
      </c>
      <c r="J591" s="77">
        <v>0.13790769960902152</v>
      </c>
      <c r="K591" s="77">
        <v>0.12747029750171815</v>
      </c>
      <c r="L591" s="77">
        <v>0.133660743989312</v>
      </c>
      <c r="M591" s="77">
        <v>0.12610630179090931</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2150720</v>
      </c>
      <c r="F594" s="54">
        <v>2508752</v>
      </c>
      <c r="G594" s="54">
        <v>3206533</v>
      </c>
      <c r="H594" s="54">
        <v>3347522</v>
      </c>
      <c r="I594" s="54">
        <v>3026282</v>
      </c>
      <c r="J594" s="54">
        <v>6436085</v>
      </c>
      <c r="K594" s="54">
        <v>5003364</v>
      </c>
      <c r="L594" s="54">
        <v>4684187</v>
      </c>
      <c r="M594" s="54">
        <v>8679263</v>
      </c>
    </row>
    <row r="595" spans="1:13" ht="13.5">
      <c r="A595" s="103">
        <f>VALUE(MID(D595,8,4))</f>
        <v>2099</v>
      </c>
      <c r="C595" s="3" t="s">
        <v>531</v>
      </c>
      <c r="D595" s="9" t="s">
        <v>121</v>
      </c>
      <c r="E595" s="54">
        <v>0</v>
      </c>
      <c r="F595" s="54">
        <v>0</v>
      </c>
      <c r="G595" s="54">
        <v>0</v>
      </c>
      <c r="H595" s="54">
        <v>0</v>
      </c>
      <c r="I595" s="54">
        <v>0</v>
      </c>
      <c r="J595" s="54">
        <v>0</v>
      </c>
      <c r="K595" s="54">
        <v>0</v>
      </c>
      <c r="L595" s="54">
        <v>0</v>
      </c>
      <c r="M595" s="54">
        <v>0</v>
      </c>
    </row>
    <row r="596" spans="1:13" ht="13.5">
      <c r="A596" s="103">
        <f>VALUE(MID(D596,8,4))</f>
        <v>2299</v>
      </c>
      <c r="C596" s="3" t="s">
        <v>532</v>
      </c>
      <c r="D596" s="52" t="s">
        <v>254</v>
      </c>
      <c r="E596" s="54">
        <v>1213399</v>
      </c>
      <c r="F596" s="54">
        <v>951952</v>
      </c>
      <c r="G596" s="54">
        <v>1078756</v>
      </c>
      <c r="H596" s="54">
        <v>2139257</v>
      </c>
      <c r="I596" s="54">
        <v>2316662</v>
      </c>
      <c r="J596" s="54">
        <v>2261970</v>
      </c>
      <c r="K596" s="54">
        <v>4853865</v>
      </c>
      <c r="L596" s="54">
        <v>3875207</v>
      </c>
      <c r="M596" s="54">
        <v>3656939</v>
      </c>
    </row>
    <row r="597" spans="1:13" ht="13.5">
      <c r="A597" s="142"/>
      <c r="C597" s="3" t="s">
        <v>517</v>
      </c>
      <c r="D597" s="9" t="s">
        <v>334</v>
      </c>
      <c r="E597" s="54">
        <v>937321</v>
      </c>
      <c r="F597" s="54">
        <v>1556800</v>
      </c>
      <c r="G597" s="54">
        <v>2127777</v>
      </c>
      <c r="H597" s="54">
        <v>1208265</v>
      </c>
      <c r="I597" s="54">
        <v>709620</v>
      </c>
      <c r="J597" s="54">
        <v>4174115</v>
      </c>
      <c r="K597" s="54">
        <v>149499</v>
      </c>
      <c r="L597" s="54">
        <v>808980</v>
      </c>
      <c r="M597" s="54">
        <v>5022324</v>
      </c>
    </row>
    <row r="598" spans="1:13" ht="13.5">
      <c r="A598" s="142"/>
      <c r="D598" s="23"/>
      <c r="E598" s="46"/>
      <c r="F598" s="46"/>
      <c r="G598" s="46"/>
      <c r="H598" s="46"/>
      <c r="I598" s="46"/>
      <c r="J598" s="46"/>
      <c r="K598" s="46"/>
      <c r="L598" s="46"/>
      <c r="M598" s="46"/>
    </row>
    <row r="599" spans="1:13" ht="13.5">
      <c r="A599" s="142"/>
      <c r="C599" s="3" t="s">
        <v>432</v>
      </c>
      <c r="D599" s="9" t="s">
        <v>334</v>
      </c>
      <c r="E599" s="77">
        <v>0.2550683496648931</v>
      </c>
      <c r="F599" s="77">
        <v>0.3025793185346284</v>
      </c>
      <c r="G599" s="77">
        <v>0.3248416457596014</v>
      </c>
      <c r="H599" s="77">
        <v>0.33448237306964473</v>
      </c>
      <c r="I599" s="77">
        <v>0.28598098923380966</v>
      </c>
      <c r="J599" s="77">
        <v>0.5475106374399434</v>
      </c>
      <c r="K599" s="77">
        <v>0.38886861223099056</v>
      </c>
      <c r="L599" s="77">
        <v>0.35556769916347764</v>
      </c>
      <c r="M599" s="77">
        <v>0.6098753528161488</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0.34377252754454357</v>
      </c>
      <c r="F603" s="77">
        <v>0.39365347161680314</v>
      </c>
      <c r="G603" s="77">
        <v>0.19585350662734205</v>
      </c>
      <c r="H603" s="77">
        <v>0.1830421765225824</v>
      </c>
      <c r="I603" s="77">
        <v>0.16218005850263878</v>
      </c>
      <c r="J603" s="77">
        <v>0.26563456043240574</v>
      </c>
      <c r="K603" s="77">
        <v>0.211842959363364</v>
      </c>
      <c r="L603" s="77">
        <v>0.1838127040586846</v>
      </c>
      <c r="M603" s="77">
        <v>0.2951742529603764</v>
      </c>
    </row>
    <row r="604" spans="1:13" ht="13.5">
      <c r="A604" s="142"/>
      <c r="C604" s="3" t="s">
        <v>608</v>
      </c>
      <c r="D604" s="9" t="s">
        <v>334</v>
      </c>
      <c r="E604" s="77">
        <v>0.13501629575639004</v>
      </c>
      <c r="F604" s="77">
        <v>0.06036501513573836</v>
      </c>
      <c r="G604" s="77">
        <v>0.06507797198147898</v>
      </c>
      <c r="H604" s="77">
        <v>0.08692934345020889</v>
      </c>
      <c r="I604" s="77">
        <v>0.07646087920731888</v>
      </c>
      <c r="J604" s="77">
        <v>0.08955381948851164</v>
      </c>
      <c r="K604" s="77">
        <v>0.12325666203564707</v>
      </c>
      <c r="L604" s="77">
        <v>0.09161430005747254</v>
      </c>
      <c r="M604" s="77">
        <v>0.047199548140989096</v>
      </c>
    </row>
    <row r="605" spans="1:13" ht="13.5">
      <c r="A605" s="142"/>
      <c r="C605" s="3" t="s">
        <v>609</v>
      </c>
      <c r="D605" s="9" t="s">
        <v>334</v>
      </c>
      <c r="E605" s="77">
        <v>0.5074322715117571</v>
      </c>
      <c r="F605" s="77">
        <v>0.5300740813268987</v>
      </c>
      <c r="G605" s="77">
        <v>0.17313125213816505</v>
      </c>
      <c r="H605" s="77">
        <v>0.16589931625515938</v>
      </c>
      <c r="I605" s="77">
        <v>0.16735245575659566</v>
      </c>
      <c r="J605" s="77">
        <v>0.1230025306351723</v>
      </c>
      <c r="K605" s="77">
        <v>0.12300232502221056</v>
      </c>
      <c r="L605" s="77">
        <v>0.12713602122912737</v>
      </c>
      <c r="M605" s="77">
        <v>0.11171641330652415</v>
      </c>
    </row>
    <row r="606" spans="1:13" ht="13.5">
      <c r="A606" s="142"/>
      <c r="C606" s="3" t="s">
        <v>286</v>
      </c>
      <c r="D606" s="9" t="s">
        <v>334</v>
      </c>
      <c r="E606" s="77">
        <v>0</v>
      </c>
      <c r="F606" s="77">
        <v>0</v>
      </c>
      <c r="G606" s="77">
        <v>0.5615927438503762</v>
      </c>
      <c r="H606" s="77">
        <v>0.5543826898739109</v>
      </c>
      <c r="I606" s="77">
        <v>0.5899394067946255</v>
      </c>
      <c r="J606" s="77">
        <v>0.5190731226238536</v>
      </c>
      <c r="K606" s="77">
        <v>0.5393743715934475</v>
      </c>
      <c r="L606" s="77">
        <v>0.5130822409719741</v>
      </c>
      <c r="M606" s="77">
        <v>0.45320281397049134</v>
      </c>
    </row>
    <row r="607" spans="1:13" ht="15">
      <c r="A607" s="142"/>
      <c r="B607" s="115"/>
      <c r="C607" s="3" t="s">
        <v>287</v>
      </c>
      <c r="D607" s="9" t="s">
        <v>334</v>
      </c>
      <c r="E607" s="77">
        <v>0</v>
      </c>
      <c r="F607" s="77">
        <v>0</v>
      </c>
      <c r="G607" s="77">
        <v>0</v>
      </c>
      <c r="H607" s="77">
        <v>0</v>
      </c>
      <c r="I607" s="77">
        <v>0</v>
      </c>
      <c r="J607" s="77">
        <v>0</v>
      </c>
      <c r="K607" s="77">
        <v>0</v>
      </c>
      <c r="L607" s="77">
        <v>0</v>
      </c>
      <c r="M607" s="77">
        <v>0.08535076106669254</v>
      </c>
    </row>
    <row r="608" spans="1:13" ht="15">
      <c r="A608" s="142"/>
      <c r="B608" s="115"/>
      <c r="C608" s="3" t="s">
        <v>288</v>
      </c>
      <c r="D608" s="9" t="s">
        <v>334</v>
      </c>
      <c r="E608" s="77">
        <v>0.01377890518730929</v>
      </c>
      <c r="F608" s="77">
        <v>0.015907431920559812</v>
      </c>
      <c r="G608" s="77">
        <v>0.004344525402637744</v>
      </c>
      <c r="H608" s="77">
        <v>0.00974647389813845</v>
      </c>
      <c r="I608" s="77">
        <v>0.00406719973882119</v>
      </c>
      <c r="J608" s="77">
        <v>0.00273596682005663</v>
      </c>
      <c r="K608" s="77">
        <v>0.0025236819853309317</v>
      </c>
      <c r="L608" s="77">
        <v>0.08435473368274142</v>
      </c>
      <c r="M608" s="77">
        <v>0</v>
      </c>
    </row>
    <row r="609" spans="1:13" ht="15">
      <c r="A609" s="142"/>
      <c r="B609" s="115"/>
      <c r="C609" s="3" t="s">
        <v>289</v>
      </c>
      <c r="D609" s="9" t="s">
        <v>334</v>
      </c>
      <c r="E609" s="77">
        <v>0</v>
      </c>
      <c r="F609" s="77">
        <v>0</v>
      </c>
      <c r="G609" s="77">
        <v>0</v>
      </c>
      <c r="H609" s="77">
        <v>0</v>
      </c>
      <c r="I609" s="77">
        <v>0</v>
      </c>
      <c r="J609" s="77">
        <v>0</v>
      </c>
      <c r="K609" s="77">
        <v>0</v>
      </c>
      <c r="L609" s="77">
        <v>0</v>
      </c>
      <c r="M609" s="77">
        <v>0.0073562105549264244</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v>
      </c>
      <c r="F612" s="77">
        <v>0</v>
      </c>
      <c r="G612" s="77">
        <v>0</v>
      </c>
      <c r="H612" s="77">
        <v>0</v>
      </c>
      <c r="I612" s="77">
        <v>0</v>
      </c>
      <c r="J612" s="77">
        <v>0</v>
      </c>
      <c r="K612" s="77">
        <v>0</v>
      </c>
      <c r="L612" s="77">
        <v>0</v>
      </c>
      <c r="M612" s="77">
        <v>0</v>
      </c>
    </row>
    <row r="613" spans="1:13" ht="15">
      <c r="A613" s="142"/>
      <c r="B613" s="115"/>
      <c r="C613" s="3" t="s">
        <v>295</v>
      </c>
      <c r="D613" s="9" t="s">
        <v>334</v>
      </c>
      <c r="E613" s="77">
        <v>0.47365002410409845</v>
      </c>
      <c r="F613" s="77">
        <v>0.39548131505829487</v>
      </c>
      <c r="G613" s="77">
        <v>0.4791953738080706</v>
      </c>
      <c r="H613" s="77">
        <v>0.6062643187586649</v>
      </c>
      <c r="I613" s="77">
        <v>0.6262348791003824</v>
      </c>
      <c r="J613" s="77">
        <v>0.254825727645815</v>
      </c>
      <c r="K613" s="77">
        <v>0.3366455067914606</v>
      </c>
      <c r="L613" s="77">
        <v>0.28503044881990824</v>
      </c>
      <c r="M613" s="77">
        <v>0.2721482874948939</v>
      </c>
    </row>
    <row r="614" spans="1:13" ht="13.5">
      <c r="A614" s="142"/>
      <c r="B614" s="231" t="s">
        <v>194</v>
      </c>
      <c r="C614" s="229"/>
      <c r="D614" s="9" t="s">
        <v>334</v>
      </c>
      <c r="E614" s="77">
        <v>0.3113008211007473</v>
      </c>
      <c r="F614" s="77">
        <v>0.3924049633745895</v>
      </c>
      <c r="G614" s="77">
        <v>0.29382031306220463</v>
      </c>
      <c r="H614" s="77">
        <v>0.1835513242124045</v>
      </c>
      <c r="I614" s="77">
        <v>0.20638355386757132</v>
      </c>
      <c r="J614" s="77">
        <v>0.11603342609848863</v>
      </c>
      <c r="K614" s="77">
        <v>0.0806751712594672</v>
      </c>
      <c r="L614" s="77">
        <v>0.10872790166643805</v>
      </c>
      <c r="M614" s="77">
        <v>0.12738947689130772</v>
      </c>
    </row>
    <row r="615" spans="1:13" ht="15">
      <c r="A615" s="142"/>
      <c r="B615" s="115"/>
      <c r="C615" s="3" t="s">
        <v>296</v>
      </c>
      <c r="D615" s="9" t="s">
        <v>334</v>
      </c>
      <c r="E615" s="77">
        <v>0.11824241111247734</v>
      </c>
      <c r="F615" s="77">
        <v>0.13484141729038435</v>
      </c>
      <c r="G615" s="77">
        <v>0.16701581657991224</v>
      </c>
      <c r="H615" s="77">
        <v>0.10849297225972541</v>
      </c>
      <c r="I615" s="77">
        <v>0.10891751253598606</v>
      </c>
      <c r="J615" s="77">
        <v>0.05257782398698952</v>
      </c>
      <c r="K615" s="77">
        <v>0.032681045450002624</v>
      </c>
      <c r="L615" s="77">
        <v>0.04001245976228627</v>
      </c>
      <c r="M615" s="77">
        <v>0.04663874886202983</v>
      </c>
    </row>
    <row r="616" spans="1:13" ht="15">
      <c r="A616" s="142"/>
      <c r="B616" s="115"/>
      <c r="C616" s="3" t="s">
        <v>610</v>
      </c>
      <c r="D616" s="9" t="s">
        <v>334</v>
      </c>
      <c r="E616" s="77">
        <v>0.09680674368267686</v>
      </c>
      <c r="F616" s="77">
        <v>0.07727230427673124</v>
      </c>
      <c r="G616" s="77">
        <v>0.0599684965498125</v>
      </c>
      <c r="H616" s="77">
        <v>0.07764947338708855</v>
      </c>
      <c r="I616" s="77">
        <v>0.035039128495546516</v>
      </c>
      <c r="J616" s="77">
        <v>0.5658285432708724</v>
      </c>
      <c r="K616" s="77">
        <v>0.5442900552886615</v>
      </c>
      <c r="L616" s="77">
        <v>0.5590789484813837</v>
      </c>
      <c r="M616" s="77">
        <v>0.5463822613808739</v>
      </c>
    </row>
    <row r="617" spans="1:13" ht="15">
      <c r="A617" s="142"/>
      <c r="B617" s="115"/>
      <c r="C617" s="3" t="s">
        <v>611</v>
      </c>
      <c r="D617" s="9" t="s">
        <v>334</v>
      </c>
      <c r="E617" s="77">
        <v>0</v>
      </c>
      <c r="F617" s="77">
        <v>0</v>
      </c>
      <c r="G617" s="77">
        <v>0</v>
      </c>
      <c r="H617" s="77">
        <v>0</v>
      </c>
      <c r="I617" s="77">
        <v>0</v>
      </c>
      <c r="J617" s="77">
        <v>0</v>
      </c>
      <c r="K617" s="77">
        <v>0</v>
      </c>
      <c r="L617" s="77">
        <v>0</v>
      </c>
      <c r="M617" s="77">
        <v>0</v>
      </c>
    </row>
    <row r="618" spans="1:13" ht="15">
      <c r="A618" s="142"/>
      <c r="B618" s="115"/>
      <c r="C618" s="3" t="s">
        <v>612</v>
      </c>
      <c r="D618" s="9" t="s">
        <v>334</v>
      </c>
      <c r="E618" s="77">
        <v>0</v>
      </c>
      <c r="F618" s="77">
        <v>0</v>
      </c>
      <c r="G618" s="77">
        <v>0</v>
      </c>
      <c r="H618" s="77">
        <v>0.024041911382116588</v>
      </c>
      <c r="I618" s="77">
        <v>0.023424926000513605</v>
      </c>
      <c r="J618" s="77">
        <v>0.010734478997834404</v>
      </c>
      <c r="K618" s="77">
        <v>0.005708221210408115</v>
      </c>
      <c r="L618" s="77">
        <v>0.0071502412699837046</v>
      </c>
      <c r="M618" s="77">
        <v>0.0074412253708947395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2010-01-27T21:28:48Z</dcterms:modified>
  <cp:category/>
  <cp:version/>
  <cp:contentType/>
  <cp:contentStatus/>
</cp:coreProperties>
</file>