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<sst xmlns="http://schemas.openxmlformats.org/spreadsheetml/2006/main" count="1888" uniqueCount="862">
  <si>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</si>
  <si>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</si>
  <si>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</si>
  <si>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</si>
  <si>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</si>
  <si>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</si>
  <si>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</si>
  <si>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</si>
  <si>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</si>
  <si>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</si>
  <si>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</si>
  <si>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</si>
  <si>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</si>
  <si>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</si>
  <si>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</si>
  <si>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</si>
  <si>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</si>
  <si>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</si>
  <si>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</si>
  <si>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</si>
  <si>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</si>
  <si>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</si>
  <si>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</si>
  <si>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</si>
  <si>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</si>
  <si>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</si>
  <si>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</si>
  <si>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</si>
  <si>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</si>
  <si>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</si>
  <si>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</si>
  <si>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</si>
  <si>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</si>
  <si>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</si>
  <si>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</si>
  <si>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</si>
  <si>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</si>
  <si>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</si>
  <si>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</si>
  <si>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</si>
  <si>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</si>
  <si>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</si>
  <si>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</si>
  <si>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</si>
  <si>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</si>
  <si>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</si>
  <si>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</si>
  <si>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</si>
  <si>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</si>
  <si>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</si>
  <si>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</si>
  <si>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</si>
  <si>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</si>
  <si>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</si>
  <si>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</si>
  <si>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</si>
  <si>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</si>
  <si>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</si>
  <si>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</si>
  <si>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</si>
  <si>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</si>
  <si>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</si>
  <si>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</si>
  <si>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</si>
  <si>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</si>
  <si>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</si>
  <si>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</si>
  <si>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</si>
  <si>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</si>
  <si>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</si>
  <si>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</si>
  <si>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</si>
  <si>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</si>
  <si>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</si>
  <si>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</si>
  <si>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</si>
  <si>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</si>
  <si>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</si>
  <si>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</si>
  <si>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</si>
  <si>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</si>
  <si>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</si>
  <si>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</si>
  <si>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</si>
  <si>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</si>
  <si>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</si>
  <si>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</si>
  <si>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</si>
  <si>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</si>
  <si>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</si>
  <si>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</si>
  <si>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</si>
  <si>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</si>
  <si>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</si>
  <si>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</si>
  <si>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</si>
  <si>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</si>
  <si>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</si>
  <si>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</si>
  <si>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</si>
  <si>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</si>
  <si>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</si>
  <si>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</si>
  <si>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</si>
  <si>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</si>
  <si>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</si>
  <si>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</si>
  <si>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</si>
  <si>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</si>
  <si>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</si>
  <si>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</si>
  <si>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</si>
  <si>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</si>
  <si>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</si>
  <si>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</si>
  <si>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</si>
  <si>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</si>
  <si>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</si>
  <si>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</si>
  <si>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</si>
  <si>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</si>
  <si>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</si>
  <si>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</si>
  <si>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</si>
  <si>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</si>
  <si>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</si>
  <si>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</si>
  <si>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</si>
  <si>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</si>
  <si>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</si>
  <si>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</si>
  <si>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</si>
  <si>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</si>
  <si>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</si>
  <si>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</si>
  <si>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</si>
  <si>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</si>
  <si>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</si>
  <si>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</si>
  <si>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</si>
  <si>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</si>
  <si>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</si>
  <si>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</si>
  <si>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</si>
  <si>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</si>
  <si>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</si>
  <si>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</si>
  <si>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</si>
  <si>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</si>
  <si>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</si>
  <si>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</si>
  <si>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</si>
  <si>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</si>
  <si>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</si>
  <si>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</si>
  <si>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</si>
  <si>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</si>
  <si>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</si>
  <si>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</si>
  <si>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</si>
  <si>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</si>
  <si>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</si>
  <si>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</si>
  <si>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</si>
  <si>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</si>
  <si>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</si>
  <si>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</si>
  <si>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</si>
  <si>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</si>
  <si>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</si>
  <si>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</si>
  <si>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</si>
  <si>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</si>
  <si>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</si>
  <si>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</si>
  <si>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</si>
  <si>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</si>
  <si>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</si>
  <si>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</si>
  <si>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</si>
  <si>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</si>
  <si>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</si>
  <si>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</si>
  <si>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</si>
  <si>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</si>
  <si>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</si>
  <si>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</si>
  <si>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</si>
  <si>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</si>
  <si>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</si>
  <si>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</si>
  <si>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</si>
  <si>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</si>
  <si>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</si>
  <si>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</si>
  <si>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</si>
  <si>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</si>
  <si>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</si>
  <si>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</si>
  <si>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</si>
  <si>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</si>
  <si>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</si>
  <si>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</si>
  <si>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</si>
  <si>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</si>
  <si>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</si>
  <si>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</si>
  <si>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</si>
  <si>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</si>
  <si>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</si>
  <si>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</si>
  <si>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</si>
  <si>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</si>
  <si>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</si>
  <si>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</si>
  <si>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</si>
  <si>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</si>
  <si>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</si>
  <si>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</si>
  <si>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</si>
  <si>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</si>
  <si>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</si>
  <si>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</si>
  <si>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</si>
  <si>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</si>
  <si>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</si>
  <si>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</si>
  <si>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</si>
  <si>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</si>
  <si>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</si>
  <si>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</si>
  <si>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</si>
  <si>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</si>
  <si>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</si>
  <si>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</si>
  <si>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</si>
  <si>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</si>
  <si>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</si>
  <si>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</si>
  <si>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</si>
  <si>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</si>
  <si>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</si>
  <si>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</si>
  <si>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</si>
  <si>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</si>
  <si>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</si>
  <si>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</si>
  <si>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</si>
  <si>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</si>
  <si>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</si>
  <si>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</si>
  <si>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</si>
  <si>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</si>
  <si>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</si>
  <si>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</si>
  <si>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</si>
  <si>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</si>
  <si>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</si>
  <si>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</si>
  <si>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</si>
  <si>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</si>
  <si>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</si>
  <si>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</si>
  <si>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</si>
  <si>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</si>
  <si>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</si>
  <si>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</si>
  <si>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</si>
  <si>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</si>
  <si>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</si>
  <si>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</si>
  <si>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</si>
  <si>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</si>
  <si>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</si>
  <si>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</si>
  <si>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</si>
  <si>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</si>
  <si>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</si>
  <si>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</si>
  <si>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</si>
  <si>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</si>
  <si>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</si>
  <si>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</si>
  <si>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</si>
  <si>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</si>
  <si>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</si>
  <si>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</si>
  <si>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</si>
  <si>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</si>
  <si>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</si>
  <si>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</si>
  <si>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</si>
  <si>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</si>
  <si>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</si>
  <si>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</si>
  <si>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</si>
  <si>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</si>
  <si>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</si>
  <si>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</si>
  <si>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</si>
  <si>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</si>
  <si>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</si>
  <si>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</si>
  <si>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</si>
  <si>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</si>
  <si>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</si>
  <si>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</si>
  <si>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</si>
  <si>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</si>
  <si>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</si>
  <si>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</si>
  <si>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</si>
  <si>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</si>
  <si>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</si>
  <si>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</si>
  <si>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</si>
  <si>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</si>
  <si>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</si>
  <si>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</si>
  <si>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</si>
  <si>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</si>
  <si>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</si>
  <si>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</si>
  <si>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</si>
  <si>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</si>
  <si>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</si>
  <si>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</si>
  <si>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</si>
  <si>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</si>
  <si>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</si>
  <si>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</si>
  <si>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</si>
  <si>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</si>
  <si>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</si>
  <si>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</si>
  <si>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</si>
  <si>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</si>
  <si>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</si>
  <si>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</si>
  <si>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</si>
  <si>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</si>
  <si>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</si>
  <si>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</si>
  <si>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</si>
  <si>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</si>
  <si>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</si>
  <si>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</si>
  <si>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</si>
  <si>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</si>
  <si>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</si>
  <si>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</si>
  <si>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</si>
  <si>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</si>
  <si>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</si>
  <si>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</si>
  <si>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</si>
  <si>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</si>
  <si>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</si>
  <si>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</si>
  <si>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</si>
  <si>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</si>
  <si>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</si>
  <si>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</si>
  <si>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</si>
  <si>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</si>
  <si>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</si>
  <si>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</si>
  <si>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</si>
  <si>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</si>
  <si>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</si>
  <si>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</si>
  <si>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</si>
  <si>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</si>
  <si>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</si>
  <si>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</si>
  <si>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</si>
  <si>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</si>
  <si>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</si>
  <si>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</si>
  <si>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</si>
  <si>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</si>
  <si>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</si>
  <si>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</si>
  <si>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</si>
  <si>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</si>
  <si>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</si>
  <si>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</si>
  <si>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</si>
  <si>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</si>
  <si>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</si>
  <si>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</si>
  <si>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</si>
  <si>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</si>
  <si>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</si>
  <si>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</si>
  <si>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</si>
  <si>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</si>
  <si>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</si>
  <si>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</si>
  <si>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</si>
  <si>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</si>
  <si>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</si>
  <si>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</si>
  <si>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</si>
  <si>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</si>
  <si>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</si>
  <si>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</si>
  <si>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</si>
  <si>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</si>
  <si>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</si>
  <si>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</si>
  <si>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</si>
  <si>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</si>
  <si>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</si>
  <si>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</si>
  <si>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</si>
  <si>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</si>
  <si>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</si>
  <si>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</si>
  <si>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</si>
  <si>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</si>
  <si>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</si>
  <si>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</si>
  <si>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</si>
  <si>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</si>
  <si>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</si>
  <si>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</si>
  <si>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</si>
  <si>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</si>
  <si>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</si>
  <si>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</si>
  <si>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</si>
  <si>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</si>
  <si>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</si>
  <si>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</si>
  <si>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</si>
  <si>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</si>
  <si>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</si>
  <si>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</si>
  <si>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</si>
  <si>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</si>
  <si>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</si>
  <si>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</si>
  <si>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</si>
  <si>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</si>
  <si>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</si>
  <si>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</si>
  <si>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</si>
  <si>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</si>
  <si>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</si>
  <si>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</si>
  <si>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</si>
  <si>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</si>
  <si>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</si>
  <si>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</si>
  <si>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</si>
  <si>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</si>
  <si>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</si>
  <si>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</si>
  <si>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</si>
  <si>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</si>
  <si>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</si>
  <si>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</si>
  <si>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</si>
  <si>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</si>
  <si>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</si>
  <si>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</si>
  <si>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</si>
  <si>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</si>
  <si>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</si>
  <si>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</si>
  <si>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</si>
  <si>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</si>
  <si>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</si>
  <si>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</si>
  <si>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</si>
  <si>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</si>
  <si>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</si>
  <si>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</si>
  <si>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</si>
  <si>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</si>
  <si>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</si>
  <si>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</si>
  <si>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</si>
  <si>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</si>
  <si>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</si>
  <si>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</si>
  <si>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</si>
  <si>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</si>
  <si>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</si>
  <si>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</si>
  <si>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</si>
  <si>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</si>
  <si>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</si>
  <si>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</si>
  <si>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</si>
  <si>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</si>
  <si>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</si>
  <si>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</si>
  <si>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</si>
  <si>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</si>
  <si>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</si>
  <si>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</si>
  <si>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</si>
  <si>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</si>
  <si>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</si>
  <si>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</si>
  <si>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</si>
  <si>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</si>
  <si>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</si>
  <si>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</si>
  <si>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</si>
  <si>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</si>
  <si>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</si>
  <si>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</si>
  <si>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</si>
  <si>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</si>
  <si>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</si>
  <si>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</si>
  <si>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</si>
  <si>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</si>
  <si>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</si>
  <si>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</si>
  <si>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</si>
  <si>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</si>
  <si>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</si>
  <si>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</si>
  <si>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</si>
  <si>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</si>
  <si>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</si>
  <si>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</si>
  <si>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</si>
  <si>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</si>
  <si>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</si>
  <si>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</si>
  <si>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</si>
  <si>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</si>
  <si>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</si>
  <si>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</si>
  <si>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</si>
  <si>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</si>
  <si>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</si>
  <si>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</si>
  <si>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</si>
  <si>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</si>
  <si>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</si>
  <si>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</si>
  <si>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</si>
  <si>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</si>
  <si>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</si>
  <si>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</si>
  <si>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</si>
  <si>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</si>
  <si>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</si>
  <si>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</si>
  <si>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</si>
  <si>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</si>
  <si>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</si>
  <si>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</si>
  <si>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</si>
  <si>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</si>
  <si>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</si>
  <si>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</si>
  <si>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</si>
  <si>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</si>
  <si>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</si>
  <si>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</si>
  <si>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</si>
  <si>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</si>
  <si>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</si>
  <si>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</si>
  <si>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</si>
  <si>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</si>
  <si>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</si>
  <si>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</si>
  <si>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</si>
  <si>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</si>
  <si>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</si>
  <si>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</si>
  <si>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</si>
  <si>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</si>
  <si>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</si>
  <si>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</si>
  <si>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</si>
  <si>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</si>
  <si>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</si>
  <si>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</si>
  <si>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</si>
  <si>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</si>
  <si>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</si>
  <si>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</si>
  <si>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</si>
  <si>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</si>
  <si>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</si>
  <si>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</si>
  <si>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</si>
  <si>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</si>
  <si>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</si>
  <si>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</si>
  <si>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</si>
  <si>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</si>
  <si>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</si>
  <si>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</si>
  <si>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</si>
  <si>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</si>
  <si>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</si>
  <si>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</si>
  <si>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</si>
  <si>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</si>
  <si>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</si>
  <si>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</si>
  <si>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</si>
  <si>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</si>
  <si>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</si>
  <si>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</si>
  <si>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</si>
  <si>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</si>
  <si>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</si>
  <si>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</si>
  <si>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</si>
  <si>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</si>
  <si>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</si>
  <si>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</si>
  <si>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</si>
  <si>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</si>
  <si>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</si>
  <si>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</si>
  <si>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</si>
  <si>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</si>
  <si>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</si>
  <si>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</si>
  <si>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</si>
  <si>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</si>
  <si>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</si>
  <si>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</si>
  <si>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</si>
  <si>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</si>
  <si>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</si>
  <si>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</si>
  <si>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</si>
  <si>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</si>
  <si>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</si>
  <si>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</si>
  <si>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</si>
  <si>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</si>
  <si>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</si>
  <si>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</si>
  <si>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</si>
  <si>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</si>
  <si>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</si>
  <si>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</si>
  <si>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</si>
  <si>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</si>
  <si>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</si>
  <si>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</si>
  <si>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</si>
  <si>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</si>
  <si>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</si>
  <si>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</si>
  <si>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</si>
  <si>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</si>
  <si>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</si>
  <si>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</si>
  <si>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</si>
  <si>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</si>
  <si>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</si>
  <si>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</si>
  <si>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</si>
  <si>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</si>
  <si>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</si>
  <si>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</si>
  <si>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</si>
  <si>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</si>
  <si>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</si>
  <si>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</si>
  <si>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</si>
  <si>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</si>
  <si>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</si>
  <si>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</si>
  <si>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</si>
  <si>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</si>
  <si>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</si>
  <si>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</si>
  <si>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</si>
  <si>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</si>
  <si>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</si>
  <si>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</si>
  <si>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</si>
  <si>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</si>
  <si>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</si>
  <si>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</si>
  <si>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</si>
  <si>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</si>
  <si>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</si>
  <si>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</si>
  <si>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</si>
  <si>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</si>
  <si>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</si>
  <si>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</si>
  <si>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</si>
  <si>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</si>
  <si>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</si>
  <si>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</si>
  <si>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</si>
  <si>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</si>
  <si>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</si>
  <si>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</si>
  <si>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</si>
  <si>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</si>
  <si>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</si>
  <si>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</si>
  <si>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</si>
  <si>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</si>
  <si>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</si>
  <si>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</si>
  <si>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</si>
  <si>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</si>
  <si>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</si>
  <si>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</si>
  <si>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</si>
  <si>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</si>
  <si>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</si>
  <si>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</si>
  <si>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</si>
  <si>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</si>
  <si>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</si>
  <si>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</si>
  <si>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</si>
  <si>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</si>
  <si>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</si>
  <si>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</si>
  <si>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</si>
  <si>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</si>
  <si>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</si>
  <si>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</si>
  <si>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</si>
  <si>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</si>
  <si>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</si>
  <si>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</si>
  <si>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</si>
  <si>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</si>
  <si>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</si>
  <si>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</si>
  <si>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</si>
  <si>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</si>
  <si>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</si>
  <si>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</si>
  <si>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</si>
  <si>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</si>
  <si>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</si>
  <si>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</si>
  <si>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</si>
  <si>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</si>
  <si>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</si>
  <si>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</si>
  <si>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</si>
  <si>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</si>
  <si>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</si>
  <si>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</si>
  <si>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</si>
  <si>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</si>
  <si>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</si>
  <si>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</si>
  <si>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</si>
  <si>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</si>
  <si>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</si>
  <si>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</si>
  <si>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</si>
  <si>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</si>
  <si>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</si>
  <si>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</si>
  <si>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</si>
  <si>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</si>
  <si>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</si>
  <si>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</si>
  <si>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</si>
  <si>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</si>
  <si>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</si>
  <si>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</si>
  <si>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</si>
  <si>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</si>
  <si>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</si>
  <si>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</si>
  <si>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</si>
  <si>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</si>
  <si>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</si>
  <si>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</si>
  <si>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</si>
  <si>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</si>
  <si>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</si>
  <si>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</si>
  <si>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</si>
  <si>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</si>
  <si>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</si>
  <si>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</si>
  <si>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</si>
  <si>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</si>
  <si>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</si>
  <si>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</si>
  <si>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</si>
  <si>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</si>
  <si>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</si>
  <si>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</si>
  <si>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</si>
  <si>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</si>
  <si>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</si>
  <si>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</si>
  <si>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</si>
  <si>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</si>
  <si>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</si>
  <si>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</si>
  <si>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</si>
  <si>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</si>
  <si>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</si>
  <si>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</si>
  <si>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</si>
  <si>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</si>
  <si>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</si>
  <si>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</si>
  <si>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</si>
  <si>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</si>
  <si>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</si>
  <si>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</si>
  <si>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</si>
  <si>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</si>
  <si>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</si>
  <si>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</si>
  <si>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</si>
  <si>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</si>
  <si>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</si>
  <si>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</si>
  <si>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</si>
  <si>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</si>
  <si>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</si>
  <si>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</si>
  <si>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</si>
  <si>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</si>
  <si>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</si>
  <si>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</si>
  <si>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</si>
  <si>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</si>
  <si>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</si>
  <si>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</si>
  <si>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</si>
  <si>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</si>
  <si>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</si>
  <si>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</si>
  <si>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</si>
  <si>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</si>
  <si>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</si>
  <si>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Black River - Matheson Tp</t>
  </si>
  <si>
    <t>81601</t>
  </si>
  <si>
    <t>5614</t>
  </si>
  <si>
    <t>Cochrane D</t>
  </si>
  <si>
    <t>ST</t>
  </si>
  <si>
    <t>Northeast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</si>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</sst>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56014</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2384789</v>
      </c>
      <c r="F18" s="36">
        <v>2513254</v>
      </c>
      <c r="G18" s="36">
        <v>2302861</v>
      </c>
      <c r="H18" s="36">
        <v>1773470</v>
      </c>
      <c r="I18" s="36">
        <v>1907918</v>
      </c>
      <c r="J18" s="36">
        <v>1858637</v>
      </c>
      <c r="K18" s="36">
        <v>2038128</v>
      </c>
      <c r="L18" s="36">
        <v>1854818</v>
      </c>
      <c r="M18" s="36">
        <v>2276801</v>
      </c>
    </row>
    <row r="19" spans="1:13" ht="14.25" customHeight="1">
      <c r="A19" s="103">
        <f aca="true" t="shared" si="1" ref="A19:A31">VALUE(MID(D19,8,4))</f>
        <v>499</v>
      </c>
      <c r="C19" s="3" t="s">
        <v>351</v>
      </c>
      <c r="D19" s="9" t="s">
        <v>364</v>
      </c>
      <c r="E19" s="36">
        <v>74109</v>
      </c>
      <c r="F19" s="36">
        <v>69511</v>
      </c>
      <c r="G19" s="36">
        <v>81591</v>
      </c>
      <c r="H19" s="36">
        <v>59259</v>
      </c>
      <c r="I19" s="36">
        <v>70336</v>
      </c>
      <c r="J19" s="36">
        <v>71190</v>
      </c>
      <c r="K19" s="36">
        <v>72131</v>
      </c>
      <c r="L19" s="36">
        <v>71608</v>
      </c>
      <c r="M19" s="36">
        <v>71182</v>
      </c>
    </row>
    <row r="20" spans="1:13" ht="14.25" customHeight="1">
      <c r="A20" s="103">
        <f t="shared" si="1"/>
        <v>699</v>
      </c>
      <c r="C20" s="3" t="s">
        <v>352</v>
      </c>
      <c r="D20" s="9" t="s">
        <v>365</v>
      </c>
      <c r="E20" s="36">
        <v>2355000</v>
      </c>
      <c r="F20" s="36">
        <v>2336000</v>
      </c>
      <c r="G20" s="36">
        <v>3362000</v>
      </c>
      <c r="H20" s="36">
        <v>2458000</v>
      </c>
      <c r="I20" s="36">
        <v>2458000</v>
      </c>
      <c r="J20" s="36">
        <v>2557992</v>
      </c>
      <c r="K20" s="36">
        <v>2358009</v>
      </c>
      <c r="L20" s="36">
        <v>2458000</v>
      </c>
      <c r="M20" s="36">
        <v>2458000</v>
      </c>
    </row>
    <row r="21" spans="1:13" ht="14.25" customHeight="1">
      <c r="A21" s="103">
        <f t="shared" si="1"/>
        <v>810</v>
      </c>
      <c r="C21" s="3" t="s">
        <v>353</v>
      </c>
      <c r="D21" s="9" t="s">
        <v>366</v>
      </c>
      <c r="E21" s="36">
        <v>1245980</v>
      </c>
      <c r="F21" s="36">
        <v>1291097</v>
      </c>
      <c r="G21" s="36">
        <v>1277036</v>
      </c>
      <c r="H21" s="36">
        <v>1014726</v>
      </c>
      <c r="I21" s="36">
        <v>1109341</v>
      </c>
      <c r="J21" s="36">
        <v>1062317</v>
      </c>
      <c r="K21" s="36">
        <v>1192629</v>
      </c>
      <c r="L21" s="36">
        <v>1243564</v>
      </c>
      <c r="M21" s="36">
        <v>1448615</v>
      </c>
    </row>
    <row r="22" spans="1:13" ht="14.25" customHeight="1">
      <c r="A22" s="103">
        <f t="shared" si="1"/>
        <v>820</v>
      </c>
      <c r="C22" s="3" t="s">
        <v>354</v>
      </c>
      <c r="D22" s="9" t="s">
        <v>367</v>
      </c>
      <c r="E22" s="36">
        <v>90970</v>
      </c>
      <c r="F22" s="36">
        <v>105237</v>
      </c>
      <c r="G22" s="36">
        <v>287917</v>
      </c>
      <c r="H22" s="36">
        <v>254055</v>
      </c>
      <c r="I22" s="36">
        <v>245935</v>
      </c>
      <c r="J22" s="36">
        <v>232744</v>
      </c>
      <c r="K22" s="36">
        <v>229746</v>
      </c>
      <c r="L22" s="36">
        <v>238391</v>
      </c>
      <c r="M22" s="36">
        <v>232806</v>
      </c>
    </row>
    <row r="23" spans="1:13" ht="14.25" customHeight="1">
      <c r="A23" s="103">
        <f t="shared" si="1"/>
        <v>1099</v>
      </c>
      <c r="C23" s="3" t="s">
        <v>355</v>
      </c>
      <c r="D23" s="9" t="s">
        <v>368</v>
      </c>
      <c r="E23" s="36">
        <v>45693</v>
      </c>
      <c r="F23" s="36">
        <v>0</v>
      </c>
      <c r="G23" s="36">
        <v>56570</v>
      </c>
      <c r="H23" s="36">
        <v>44642</v>
      </c>
      <c r="I23" s="36">
        <v>24300</v>
      </c>
      <c r="J23" s="36">
        <v>25585</v>
      </c>
      <c r="K23" s="36">
        <v>20758</v>
      </c>
      <c r="L23" s="36">
        <v>50177</v>
      </c>
      <c r="M23" s="36">
        <v>85466</v>
      </c>
    </row>
    <row r="24" spans="1:13" ht="14.25" customHeight="1">
      <c r="A24" s="103">
        <f t="shared" si="1"/>
        <v>1299</v>
      </c>
      <c r="C24" s="3" t="s">
        <v>356</v>
      </c>
      <c r="D24" s="9" t="s">
        <v>369</v>
      </c>
      <c r="E24" s="36">
        <v>147239</v>
      </c>
      <c r="F24" s="36">
        <v>537767</v>
      </c>
      <c r="G24" s="36">
        <v>173973</v>
      </c>
      <c r="H24" s="36">
        <v>716732</v>
      </c>
      <c r="I24" s="36">
        <v>728692</v>
      </c>
      <c r="J24" s="36">
        <v>761160</v>
      </c>
      <c r="K24" s="36">
        <v>751730</v>
      </c>
      <c r="L24" s="36">
        <v>822448</v>
      </c>
      <c r="M24" s="36">
        <v>830881</v>
      </c>
    </row>
    <row r="25" spans="1:13" ht="14.25" customHeight="1">
      <c r="A25" s="103">
        <f t="shared" si="1"/>
        <v>1499</v>
      </c>
      <c r="C25" s="3" t="s">
        <v>357</v>
      </c>
      <c r="D25" s="9" t="s">
        <v>370</v>
      </c>
      <c r="E25" s="36">
        <v>26388</v>
      </c>
      <c r="F25" s="36">
        <v>14420</v>
      </c>
      <c r="G25" s="36">
        <v>272934</v>
      </c>
      <c r="H25" s="36">
        <v>235012</v>
      </c>
      <c r="I25" s="36">
        <v>241085</v>
      </c>
      <c r="J25" s="36">
        <v>245714</v>
      </c>
      <c r="K25" s="36">
        <v>255397</v>
      </c>
      <c r="L25" s="36">
        <v>260199</v>
      </c>
      <c r="M25" s="36">
        <v>269255</v>
      </c>
    </row>
    <row r="26" spans="1:13" ht="14.25" customHeight="1">
      <c r="A26" s="103">
        <f t="shared" si="1"/>
        <v>1699</v>
      </c>
      <c r="C26" s="3" t="s">
        <v>358</v>
      </c>
      <c r="D26" s="9" t="s">
        <v>371</v>
      </c>
      <c r="E26" s="36">
        <v>119652</v>
      </c>
      <c r="F26" s="36">
        <v>157158</v>
      </c>
      <c r="G26" s="36">
        <v>169652</v>
      </c>
      <c r="H26" s="36">
        <v>84099</v>
      </c>
      <c r="I26" s="36">
        <v>81133</v>
      </c>
      <c r="J26" s="36">
        <v>96304</v>
      </c>
      <c r="K26" s="36">
        <v>126343</v>
      </c>
      <c r="L26" s="36">
        <v>113352</v>
      </c>
      <c r="M26" s="36">
        <v>76940</v>
      </c>
    </row>
    <row r="27" spans="1:13" ht="14.25" customHeight="1">
      <c r="A27" s="103">
        <f t="shared" si="1"/>
        <v>1899</v>
      </c>
      <c r="C27" s="3" t="s">
        <v>359</v>
      </c>
      <c r="D27" s="9" t="s">
        <v>372</v>
      </c>
      <c r="E27" s="36">
        <v>401730</v>
      </c>
      <c r="F27" s="36">
        <v>312606</v>
      </c>
      <c r="G27" s="36">
        <v>344524</v>
      </c>
      <c r="H27" s="36">
        <v>231480</v>
      </c>
      <c r="I27" s="36">
        <v>308555</v>
      </c>
      <c r="J27" s="36">
        <v>199901</v>
      </c>
      <c r="K27" s="36">
        <v>280853</v>
      </c>
      <c r="L27" s="36">
        <v>479536</v>
      </c>
      <c r="M27" s="36">
        <v>469391</v>
      </c>
    </row>
    <row r="28" spans="1:13" ht="14.25" customHeight="1">
      <c r="A28" s="103">
        <f t="shared" si="1"/>
        <v>9910</v>
      </c>
      <c r="C28" s="4" t="s">
        <v>360</v>
      </c>
      <c r="D28" s="2" t="s">
        <v>373</v>
      </c>
      <c r="E28" s="36">
        <v>6891550</v>
      </c>
      <c r="F28" s="36">
        <v>7337050</v>
      </c>
      <c r="G28" s="36">
        <v>8329058</v>
      </c>
      <c r="H28" s="36">
        <v>6871475</v>
      </c>
      <c r="I28" s="36">
        <v>7175295</v>
      </c>
      <c r="J28" s="36">
        <v>7111544</v>
      </c>
      <c r="K28" s="36">
        <v>7325724</v>
      </c>
      <c r="L28" s="36">
        <v>7592093</v>
      </c>
      <c r="M28" s="36">
        <v>8219337</v>
      </c>
    </row>
    <row r="29" spans="1:13" ht="14.25" customHeight="1">
      <c r="A29" s="103">
        <f t="shared" si="1"/>
        <v>3010</v>
      </c>
      <c r="C29" s="3" t="s">
        <v>361</v>
      </c>
      <c r="D29" s="9" t="s">
        <v>374</v>
      </c>
      <c r="E29" s="36">
        <v>0</v>
      </c>
      <c r="F29" s="36">
        <v>0</v>
      </c>
      <c r="G29" s="36">
        <v>0</v>
      </c>
      <c r="H29" s="36">
        <v>0</v>
      </c>
      <c r="I29" s="36">
        <v>0</v>
      </c>
      <c r="J29" s="36">
        <v>0</v>
      </c>
      <c r="K29" s="36">
        <v>0</v>
      </c>
      <c r="L29" s="36">
        <v>0</v>
      </c>
      <c r="M29" s="36">
        <v>0</v>
      </c>
    </row>
    <row r="30" spans="1:13" ht="27">
      <c r="A30" s="103">
        <f t="shared" si="1"/>
        <v>3020</v>
      </c>
      <c r="C30" s="8" t="s">
        <v>277</v>
      </c>
      <c r="D30" s="9" t="s">
        <v>40</v>
      </c>
      <c r="E30" s="36">
        <v>123806</v>
      </c>
      <c r="F30" s="36">
        <v>386142</v>
      </c>
      <c r="G30" s="36">
        <v>102939</v>
      </c>
      <c r="H30" s="36">
        <v>103786</v>
      </c>
      <c r="I30" s="36">
        <v>138013</v>
      </c>
      <c r="J30" s="36">
        <v>35951</v>
      </c>
      <c r="K30" s="36">
        <v>72000</v>
      </c>
      <c r="L30" s="36">
        <v>3648</v>
      </c>
      <c r="M30" s="36">
        <v>31684</v>
      </c>
    </row>
    <row r="31" spans="1:13" ht="14.25" customHeight="1">
      <c r="A31" s="103">
        <f t="shared" si="1"/>
        <v>9930</v>
      </c>
      <c r="C31" s="4" t="s">
        <v>362</v>
      </c>
      <c r="D31" s="2" t="s">
        <v>41</v>
      </c>
      <c r="E31" s="36">
        <v>7015356</v>
      </c>
      <c r="F31" s="36">
        <v>7723192</v>
      </c>
      <c r="G31" s="36">
        <v>8431997</v>
      </c>
      <c r="H31" s="36">
        <v>6975261</v>
      </c>
      <c r="I31" s="36">
        <v>7313308</v>
      </c>
      <c r="J31" s="36">
        <v>7147495</v>
      </c>
      <c r="K31" s="36">
        <v>7397724</v>
      </c>
      <c r="L31" s="36">
        <v>7595741</v>
      </c>
      <c r="M31" s="36">
        <v>8251021</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-112855</v>
      </c>
      <c r="F39" s="36">
        <v>30678</v>
      </c>
      <c r="G39" s="36">
        <v>8881</v>
      </c>
      <c r="H39" s="36">
        <v>51446</v>
      </c>
      <c r="I39" s="36">
        <v>53835</v>
      </c>
      <c r="J39" s="36">
        <v>48735</v>
      </c>
      <c r="K39" s="36">
        <v>64709</v>
      </c>
      <c r="L39" s="36">
        <v>89805</v>
      </c>
      <c r="M39" s="36">
        <v>104291</v>
      </c>
    </row>
    <row r="40" spans="1:13" ht="14.25" customHeight="1">
      <c r="A40" s="103">
        <f t="shared" si="2"/>
        <v>5020</v>
      </c>
      <c r="C40" s="3" t="s">
        <v>362</v>
      </c>
      <c r="D40" s="10" t="s">
        <v>465</v>
      </c>
      <c r="E40" s="71">
        <v>7015356</v>
      </c>
      <c r="F40" s="71">
        <v>7723192</v>
      </c>
      <c r="G40" s="36">
        <v>8431997</v>
      </c>
      <c r="H40" s="36">
        <v>6975261</v>
      </c>
      <c r="I40" s="36">
        <v>7313308</v>
      </c>
      <c r="J40" s="36">
        <v>7147495</v>
      </c>
      <c r="K40" s="36">
        <v>7397724</v>
      </c>
      <c r="L40" s="36">
        <v>7595741</v>
      </c>
      <c r="M40" s="36">
        <v>8251021</v>
      </c>
    </row>
    <row r="41" spans="1:13" ht="14.25" customHeight="1">
      <c r="A41" s="103">
        <f t="shared" si="2"/>
        <v>5042</v>
      </c>
      <c r="B41" s="216" t="s">
        <v>280</v>
      </c>
      <c r="C41" s="229"/>
      <c r="D41" s="10" t="s">
        <v>466</v>
      </c>
      <c r="E41" s="65">
        <v>6900945</v>
      </c>
      <c r="F41" s="65">
        <v>7744989</v>
      </c>
      <c r="G41" s="36">
        <v>8389432</v>
      </c>
      <c r="H41" s="36">
        <v>6973624</v>
      </c>
      <c r="I41" s="36">
        <v>7318407</v>
      </c>
      <c r="J41" s="36">
        <v>7131523</v>
      </c>
      <c r="K41" s="36">
        <v>7372628</v>
      </c>
      <c r="L41" s="36">
        <v>7581255</v>
      </c>
      <c r="M41" s="36">
        <v>8251022</v>
      </c>
    </row>
    <row r="42" spans="1:13" ht="14.25" customHeight="1">
      <c r="A42" s="103">
        <f t="shared" si="2"/>
        <v>5050</v>
      </c>
      <c r="C42" s="6" t="s">
        <v>281</v>
      </c>
      <c r="D42" s="10" t="s">
        <v>467</v>
      </c>
      <c r="E42" s="36">
        <v>0</v>
      </c>
      <c r="F42" s="36">
        <v>0</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-103055</v>
      </c>
    </row>
    <row r="44" spans="1:13" ht="14.25" customHeight="1">
      <c r="A44" s="103">
        <f t="shared" si="2"/>
        <v>5090</v>
      </c>
      <c r="B44" s="217" t="s">
        <v>283</v>
      </c>
      <c r="C44" s="229"/>
      <c r="D44" s="20" t="s">
        <v>469</v>
      </c>
      <c r="E44" s="36">
        <v>1556</v>
      </c>
      <c r="F44" s="36">
        <v>8881</v>
      </c>
      <c r="G44" s="36">
        <v>51446</v>
      </c>
      <c r="H44" s="36">
        <v>53083</v>
      </c>
      <c r="I44" s="36">
        <v>48736</v>
      </c>
      <c r="J44" s="36">
        <v>64707</v>
      </c>
      <c r="K44" s="36">
        <v>89805</v>
      </c>
      <c r="L44" s="36">
        <v>104291</v>
      </c>
      <c r="M44" s="36">
        <v>1235</v>
      </c>
    </row>
    <row r="45" spans="1:5" ht="6" customHeight="1">
      <c r="A45" s="103"/>
      <c r="E45" s="46"/>
    </row>
    <row r="46" spans="1:13" ht="15">
      <c r="A46" s="103"/>
      <c r="B46" s="218" t="s">
        <v>284</v>
      </c>
      <c r="C46" s="219"/>
      <c r="D46" s="2" t="s">
        <v>334</v>
      </c>
      <c r="E46" s="61">
        <v>114411</v>
      </c>
      <c r="F46" s="61">
        <v>-21797</v>
      </c>
      <c r="G46" s="61">
        <v>42565</v>
      </c>
      <c r="H46" s="61">
        <v>1637</v>
      </c>
      <c r="I46" s="61">
        <v>-5099</v>
      </c>
      <c r="J46" s="61">
        <v>15972</v>
      </c>
      <c r="K46" s="61">
        <v>25096</v>
      </c>
      <c r="L46" s="61">
        <v>14486</v>
      </c>
      <c r="M46" s="61">
        <v>-1</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1875652</v>
      </c>
      <c r="F57" s="36">
        <v>1648228</v>
      </c>
      <c r="G57" s="36">
        <v>1700470</v>
      </c>
      <c r="H57" s="36">
        <v>1767584</v>
      </c>
      <c r="I57" s="36">
        <v>2054777</v>
      </c>
      <c r="J57" s="36">
        <v>2159979</v>
      </c>
      <c r="K57" s="36">
        <v>1918403</v>
      </c>
      <c r="L57" s="36">
        <v>1926893</v>
      </c>
      <c r="M57" s="36">
        <v>2113964</v>
      </c>
    </row>
    <row r="58" spans="1:13" ht="14.25" customHeight="1">
      <c r="A58" s="103">
        <f t="shared" si="3"/>
        <v>9910</v>
      </c>
      <c r="C58" s="3" t="s">
        <v>396</v>
      </c>
      <c r="D58" s="9" t="s">
        <v>377</v>
      </c>
      <c r="E58" s="36">
        <v>5876</v>
      </c>
      <c r="F58" s="36">
        <v>5154</v>
      </c>
      <c r="G58" s="36">
        <v>7566</v>
      </c>
      <c r="H58" s="36">
        <v>2444</v>
      </c>
      <c r="I58" s="36">
        <v>2234</v>
      </c>
      <c r="J58" s="36">
        <v>1904</v>
      </c>
      <c r="K58" s="36">
        <v>1493</v>
      </c>
      <c r="L58" s="36">
        <v>9777</v>
      </c>
      <c r="M58" s="36">
        <v>11879</v>
      </c>
    </row>
    <row r="59" spans="1:13" ht="14.25" customHeight="1">
      <c r="A59" s="103">
        <f t="shared" si="3"/>
        <v>9910</v>
      </c>
      <c r="C59" s="3" t="s">
        <v>387</v>
      </c>
      <c r="D59" s="9" t="s">
        <v>378</v>
      </c>
      <c r="E59" s="36">
        <v>1149809</v>
      </c>
      <c r="F59" s="36">
        <v>1932424</v>
      </c>
      <c r="G59" s="36">
        <v>1813753</v>
      </c>
      <c r="H59" s="36">
        <v>1188731</v>
      </c>
      <c r="I59" s="36">
        <v>1229475</v>
      </c>
      <c r="J59" s="36">
        <v>1258287</v>
      </c>
      <c r="K59" s="36">
        <v>1109356</v>
      </c>
      <c r="L59" s="36">
        <v>1150109</v>
      </c>
      <c r="M59" s="36">
        <v>1057552</v>
      </c>
    </row>
    <row r="60" spans="1:13" ht="14.25" customHeight="1">
      <c r="A60" s="103">
        <f t="shared" si="3"/>
        <v>9910</v>
      </c>
      <c r="C60" s="3" t="s">
        <v>388</v>
      </c>
      <c r="D60" s="9" t="s">
        <v>379</v>
      </c>
      <c r="E60" s="36">
        <v>1356402</v>
      </c>
      <c r="F60" s="36">
        <v>2707867</v>
      </c>
      <c r="G60" s="36">
        <v>1256729</v>
      </c>
      <c r="H60" s="36">
        <v>1043954</v>
      </c>
      <c r="I60" s="36">
        <v>1198589</v>
      </c>
      <c r="J60" s="36">
        <v>1225735</v>
      </c>
      <c r="K60" s="36">
        <v>1346304</v>
      </c>
      <c r="L60" s="36">
        <v>1393309</v>
      </c>
      <c r="M60" s="36">
        <v>1350818</v>
      </c>
    </row>
    <row r="61" spans="1:13" ht="14.25" customHeight="1">
      <c r="A61" s="103">
        <f t="shared" si="3"/>
        <v>9910</v>
      </c>
      <c r="C61" s="3" t="s">
        <v>394</v>
      </c>
      <c r="D61" s="9" t="s">
        <v>380</v>
      </c>
      <c r="E61" s="36">
        <v>197906</v>
      </c>
      <c r="F61" s="36">
        <v>94076</v>
      </c>
      <c r="G61" s="36">
        <v>47007</v>
      </c>
      <c r="H61" s="36">
        <v>31093</v>
      </c>
      <c r="I61" s="36">
        <v>31886</v>
      </c>
      <c r="J61" s="36">
        <v>23176</v>
      </c>
      <c r="K61" s="36">
        <v>53751</v>
      </c>
      <c r="L61" s="36">
        <v>48787</v>
      </c>
      <c r="M61" s="36">
        <v>31476</v>
      </c>
    </row>
    <row r="62" spans="1:13" ht="14.25" customHeight="1">
      <c r="A62" s="103">
        <f t="shared" si="3"/>
        <v>9910</v>
      </c>
      <c r="C62" s="3" t="s">
        <v>395</v>
      </c>
      <c r="D62" s="9" t="s">
        <v>381</v>
      </c>
      <c r="E62" s="36">
        <v>1638224</v>
      </c>
      <c r="F62" s="36">
        <v>944469</v>
      </c>
      <c r="G62" s="36">
        <v>2243135</v>
      </c>
      <c r="H62" s="36">
        <v>2047653</v>
      </c>
      <c r="I62" s="36">
        <v>2127964</v>
      </c>
      <c r="J62" s="36">
        <v>2125398</v>
      </c>
      <c r="K62" s="36">
        <v>2248065</v>
      </c>
      <c r="L62" s="36">
        <v>2259612</v>
      </c>
      <c r="M62" s="36">
        <v>2377029</v>
      </c>
    </row>
    <row r="63" spans="1:13" ht="14.25" customHeight="1">
      <c r="A63" s="103">
        <f t="shared" si="3"/>
        <v>9910</v>
      </c>
      <c r="C63" s="3" t="s">
        <v>397</v>
      </c>
      <c r="D63" s="9" t="s">
        <v>383</v>
      </c>
      <c r="E63" s="36">
        <v>14433</v>
      </c>
      <c r="F63" s="36">
        <v>15155</v>
      </c>
      <c r="G63" s="36">
        <v>92166</v>
      </c>
      <c r="H63" s="36">
        <v>3800</v>
      </c>
      <c r="I63" s="36">
        <v>4229</v>
      </c>
      <c r="J63" s="36">
        <v>2102</v>
      </c>
      <c r="K63" s="36">
        <v>5091</v>
      </c>
      <c r="L63" s="36">
        <v>51163</v>
      </c>
      <c r="M63" s="36">
        <v>128298</v>
      </c>
    </row>
    <row r="64" spans="1:13" ht="14.25" customHeight="1">
      <c r="A64" s="103">
        <f t="shared" si="3"/>
        <v>9910</v>
      </c>
      <c r="C64" s="3" t="s">
        <v>398</v>
      </c>
      <c r="D64" s="9" t="s">
        <v>384</v>
      </c>
      <c r="E64" s="36">
        <v>662643</v>
      </c>
      <c r="F64" s="36">
        <v>397616</v>
      </c>
      <c r="G64" s="36">
        <v>1228606</v>
      </c>
      <c r="H64" s="36">
        <v>888365</v>
      </c>
      <c r="I64" s="36">
        <v>669253</v>
      </c>
      <c r="J64" s="36">
        <v>334942</v>
      </c>
      <c r="K64" s="36">
        <v>690165</v>
      </c>
      <c r="L64" s="36">
        <v>741605</v>
      </c>
      <c r="M64" s="36">
        <v>1180006</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0</v>
      </c>
      <c r="I67" s="36">
        <v>0</v>
      </c>
      <c r="J67" s="36">
        <v>0</v>
      </c>
      <c r="K67" s="36">
        <v>0</v>
      </c>
      <c r="L67" s="36">
        <v>0</v>
      </c>
      <c r="M67" s="36">
        <v>0</v>
      </c>
    </row>
    <row r="68" spans="1:13" ht="14.25" customHeight="1">
      <c r="A68" s="103">
        <f t="shared" si="3"/>
        <v>9910</v>
      </c>
      <c r="B68" s="5"/>
      <c r="C68" s="4" t="s">
        <v>614</v>
      </c>
      <c r="D68" s="2" t="s">
        <v>93</v>
      </c>
      <c r="E68" s="36">
        <v>6900945</v>
      </c>
      <c r="F68" s="36">
        <v>7744989</v>
      </c>
      <c r="G68" s="36">
        <v>8389432</v>
      </c>
      <c r="H68" s="36">
        <v>6973624</v>
      </c>
      <c r="I68" s="36">
        <v>7318407</v>
      </c>
      <c r="J68" s="36">
        <v>7131523</v>
      </c>
      <c r="K68" s="36">
        <v>7372628</v>
      </c>
      <c r="L68" s="36">
        <v>7581255</v>
      </c>
      <c r="M68" s="36">
        <v>8251022</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1117921</v>
      </c>
      <c r="F71" s="36">
        <v>1361526</v>
      </c>
      <c r="G71" s="36">
        <v>1391115</v>
      </c>
      <c r="H71" s="36">
        <v>927712</v>
      </c>
      <c r="I71" s="36">
        <v>886543</v>
      </c>
      <c r="J71" s="36">
        <v>771727</v>
      </c>
      <c r="K71" s="36">
        <v>723783</v>
      </c>
      <c r="L71" s="36">
        <v>1156713</v>
      </c>
      <c r="M71" s="36">
        <v>1485613</v>
      </c>
    </row>
    <row r="72" spans="1:13" ht="14.25" customHeight="1">
      <c r="A72" s="103">
        <f t="shared" si="4"/>
        <v>499</v>
      </c>
      <c r="C72" s="3" t="s">
        <v>96</v>
      </c>
      <c r="D72" s="9" t="s">
        <v>271</v>
      </c>
      <c r="E72" s="36">
        <v>665590</v>
      </c>
      <c r="F72" s="36">
        <v>701575</v>
      </c>
      <c r="G72" s="36">
        <v>753823</v>
      </c>
      <c r="H72" s="36">
        <v>642251</v>
      </c>
      <c r="I72" s="36">
        <v>671755</v>
      </c>
      <c r="J72" s="36">
        <v>723876</v>
      </c>
      <c r="K72" s="36">
        <v>667338</v>
      </c>
      <c r="L72" s="36">
        <v>734703</v>
      </c>
      <c r="M72" s="36">
        <v>752348</v>
      </c>
    </row>
    <row r="73" spans="1:13" ht="14.25" customHeight="1">
      <c r="A73" s="103">
        <f t="shared" si="4"/>
        <v>699</v>
      </c>
      <c r="C73" s="6" t="s">
        <v>97</v>
      </c>
      <c r="D73" s="9" t="s">
        <v>272</v>
      </c>
      <c r="E73" s="36">
        <v>1475370</v>
      </c>
      <c r="F73" s="36">
        <v>1450061</v>
      </c>
      <c r="G73" s="36">
        <v>1592410</v>
      </c>
      <c r="H73" s="36">
        <v>1410869</v>
      </c>
      <c r="I73" s="36">
        <v>1575888</v>
      </c>
      <c r="J73" s="36">
        <v>1381203</v>
      </c>
      <c r="K73" s="36">
        <v>1821937</v>
      </c>
      <c r="L73" s="36">
        <v>1503144</v>
      </c>
      <c r="M73" s="36">
        <v>1730197</v>
      </c>
    </row>
    <row r="74" spans="1:13" ht="14.25" customHeight="1">
      <c r="A74" s="103">
        <f t="shared" si="4"/>
        <v>899</v>
      </c>
      <c r="C74" s="6" t="s">
        <v>98</v>
      </c>
      <c r="D74" s="9" t="s">
        <v>273</v>
      </c>
      <c r="E74" s="36">
        <v>688062</v>
      </c>
      <c r="F74" s="36">
        <v>678298</v>
      </c>
      <c r="G74" s="36">
        <v>1153672</v>
      </c>
      <c r="H74" s="36">
        <v>674047</v>
      </c>
      <c r="I74" s="36">
        <v>745240</v>
      </c>
      <c r="J74" s="36">
        <v>787264</v>
      </c>
      <c r="K74" s="36">
        <v>794699</v>
      </c>
      <c r="L74" s="36">
        <v>778752</v>
      </c>
      <c r="M74" s="36">
        <v>822582</v>
      </c>
    </row>
    <row r="75" spans="1:13" ht="14.25" customHeight="1">
      <c r="A75" s="103">
        <f t="shared" si="4"/>
        <v>1099</v>
      </c>
      <c r="C75" s="6" t="s">
        <v>99</v>
      </c>
      <c r="D75" s="9" t="s">
        <v>105</v>
      </c>
      <c r="E75" s="36">
        <v>393696</v>
      </c>
      <c r="F75" s="36">
        <v>434749</v>
      </c>
      <c r="G75" s="36">
        <v>591971</v>
      </c>
      <c r="H75" s="36">
        <v>585318</v>
      </c>
      <c r="I75" s="36">
        <v>708037</v>
      </c>
      <c r="J75" s="36">
        <v>758040</v>
      </c>
      <c r="K75" s="36">
        <v>753673</v>
      </c>
      <c r="L75" s="36">
        <v>807867</v>
      </c>
      <c r="M75" s="36">
        <v>849522</v>
      </c>
    </row>
    <row r="76" spans="1:13" ht="14.25" customHeight="1">
      <c r="A76" s="103">
        <f t="shared" si="4"/>
        <v>1299</v>
      </c>
      <c r="C76" s="6" t="s">
        <v>100</v>
      </c>
      <c r="D76" s="9" t="s">
        <v>106</v>
      </c>
      <c r="E76" s="36">
        <v>1621348</v>
      </c>
      <c r="F76" s="36">
        <v>2124179</v>
      </c>
      <c r="G76" s="36">
        <v>1397258</v>
      </c>
      <c r="H76" s="36">
        <v>1229353</v>
      </c>
      <c r="I76" s="36">
        <v>1197587</v>
      </c>
      <c r="J76" s="36">
        <v>1169275</v>
      </c>
      <c r="K76" s="36">
        <v>1260848</v>
      </c>
      <c r="L76" s="36">
        <v>1239123</v>
      </c>
      <c r="M76" s="36">
        <v>1335594</v>
      </c>
    </row>
    <row r="77" spans="1:13" ht="14.25" customHeight="1">
      <c r="A77" s="103">
        <f t="shared" si="4"/>
        <v>1499</v>
      </c>
      <c r="C77" s="6" t="s">
        <v>101</v>
      </c>
      <c r="D77" s="9" t="s">
        <v>107</v>
      </c>
      <c r="E77" s="36">
        <v>264013</v>
      </c>
      <c r="F77" s="36">
        <v>279812</v>
      </c>
      <c r="G77" s="36">
        <v>782822</v>
      </c>
      <c r="H77" s="36">
        <v>695368</v>
      </c>
      <c r="I77" s="36">
        <v>699914</v>
      </c>
      <c r="J77" s="36">
        <v>725686</v>
      </c>
      <c r="K77" s="36">
        <v>735270</v>
      </c>
      <c r="L77" s="36">
        <v>759722</v>
      </c>
      <c r="M77" s="36">
        <v>772185</v>
      </c>
    </row>
    <row r="78" spans="1:13" ht="14.25" customHeight="1">
      <c r="A78" s="103">
        <f t="shared" si="4"/>
        <v>1699</v>
      </c>
      <c r="C78" s="6" t="s">
        <v>102</v>
      </c>
      <c r="D78" s="9" t="s">
        <v>108</v>
      </c>
      <c r="E78" s="36">
        <v>552064</v>
      </c>
      <c r="F78" s="36">
        <v>596471</v>
      </c>
      <c r="G78" s="36">
        <v>538994</v>
      </c>
      <c r="H78" s="36">
        <v>676602</v>
      </c>
      <c r="I78" s="36">
        <v>726576</v>
      </c>
      <c r="J78" s="36">
        <v>692034</v>
      </c>
      <c r="K78" s="36">
        <v>538457</v>
      </c>
      <c r="L78" s="36">
        <v>526637</v>
      </c>
      <c r="M78" s="36">
        <v>423546</v>
      </c>
    </row>
    <row r="79" spans="1:13" ht="14.25" customHeight="1">
      <c r="A79" s="103">
        <f t="shared" si="4"/>
        <v>1899</v>
      </c>
      <c r="C79" s="6" t="s">
        <v>103</v>
      </c>
      <c r="D79" s="9" t="s">
        <v>109</v>
      </c>
      <c r="E79" s="36">
        <v>122881</v>
      </c>
      <c r="F79" s="36">
        <v>118318</v>
      </c>
      <c r="G79" s="36">
        <v>187367</v>
      </c>
      <c r="H79" s="36">
        <v>132104</v>
      </c>
      <c r="I79" s="36">
        <v>106867</v>
      </c>
      <c r="J79" s="36">
        <v>122418</v>
      </c>
      <c r="K79" s="36">
        <v>76623</v>
      </c>
      <c r="L79" s="36">
        <v>74594</v>
      </c>
      <c r="M79" s="36">
        <v>79435</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6900945</v>
      </c>
      <c r="F82" s="36">
        <v>7744989</v>
      </c>
      <c r="G82" s="36">
        <v>8389432</v>
      </c>
      <c r="H82" s="36">
        <v>6973624</v>
      </c>
      <c r="I82" s="36">
        <v>7318407</v>
      </c>
      <c r="J82" s="36">
        <v>7131523</v>
      </c>
      <c r="K82" s="36">
        <v>7372628</v>
      </c>
      <c r="L82" s="36">
        <v>7581255</v>
      </c>
      <c r="M82" s="36">
        <v>8251022</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197929</v>
      </c>
      <c r="F87" s="54">
        <v>0</v>
      </c>
      <c r="G87" s="54">
        <v>15997</v>
      </c>
      <c r="H87" s="54">
        <v>363246</v>
      </c>
      <c r="I87" s="54">
        <v>150872</v>
      </c>
      <c r="J87" s="54">
        <v>439199</v>
      </c>
      <c r="K87" s="54">
        <v>2011126</v>
      </c>
      <c r="L87" s="54">
        <v>69700</v>
      </c>
      <c r="M87" s="54">
        <v>911803</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7387</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0</v>
      </c>
      <c r="F94" s="54">
        <v>0</v>
      </c>
      <c r="G94" s="54">
        <v>0</v>
      </c>
      <c r="H94" s="54">
        <v>0</v>
      </c>
      <c r="I94" s="54">
        <v>30000</v>
      </c>
      <c r="J94" s="54">
        <v>0</v>
      </c>
      <c r="K94" s="54">
        <v>0</v>
      </c>
      <c r="L94" s="54">
        <v>0</v>
      </c>
      <c r="M94" s="54">
        <v>0</v>
      </c>
    </row>
    <row r="95" spans="1:13" ht="27">
      <c r="A95" s="103"/>
      <c r="C95" s="3" t="s">
        <v>62</v>
      </c>
      <c r="D95" s="53" t="s">
        <v>496</v>
      </c>
      <c r="E95" s="54">
        <v>0</v>
      </c>
      <c r="F95" s="54">
        <v>16831</v>
      </c>
      <c r="G95" s="54">
        <v>0</v>
      </c>
      <c r="H95" s="54">
        <v>0</v>
      </c>
      <c r="I95" s="54">
        <v>135232</v>
      </c>
      <c r="J95" s="54">
        <v>115000</v>
      </c>
      <c r="K95" s="54">
        <v>0</v>
      </c>
      <c r="L95" s="54">
        <v>59210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0</v>
      </c>
      <c r="H98" s="54">
        <v>0</v>
      </c>
      <c r="I98" s="54">
        <v>0</v>
      </c>
      <c r="J98" s="54">
        <v>0</v>
      </c>
      <c r="K98" s="54">
        <v>80845</v>
      </c>
      <c r="L98" s="54">
        <v>185000</v>
      </c>
      <c r="M98" s="54">
        <v>282314</v>
      </c>
    </row>
    <row r="99" spans="1:13" ht="13.5">
      <c r="A99" s="103">
        <f>VALUE(MID(D99,8,4))</f>
        <v>2010</v>
      </c>
      <c r="C99" s="3" t="s">
        <v>65</v>
      </c>
      <c r="D99" s="9" t="s">
        <v>66</v>
      </c>
      <c r="E99" s="54">
        <v>299627</v>
      </c>
      <c r="F99" s="54">
        <v>223387</v>
      </c>
      <c r="G99" s="54">
        <v>133699</v>
      </c>
      <c r="H99" s="54">
        <v>429639</v>
      </c>
      <c r="I99" s="54">
        <v>479111</v>
      </c>
      <c r="J99" s="54">
        <v>268475</v>
      </c>
      <c r="K99" s="54">
        <v>589234</v>
      </c>
      <c r="L99" s="54">
        <v>202903</v>
      </c>
      <c r="M99" s="54">
        <v>174815</v>
      </c>
    </row>
    <row r="100" spans="1:13" ht="13.5">
      <c r="A100" s="103">
        <f>VALUE(MID(D100,8,4))</f>
        <v>2020</v>
      </c>
      <c r="C100" s="3" t="s">
        <v>516</v>
      </c>
      <c r="D100" s="9" t="s">
        <v>67</v>
      </c>
      <c r="E100" s="54">
        <v>389916</v>
      </c>
      <c r="F100" s="54">
        <v>185534</v>
      </c>
      <c r="G100" s="54">
        <v>64008</v>
      </c>
      <c r="H100" s="54">
        <v>440566</v>
      </c>
      <c r="I100" s="54">
        <v>110665</v>
      </c>
      <c r="J100" s="54">
        <v>3315</v>
      </c>
      <c r="K100" s="54">
        <v>246742</v>
      </c>
      <c r="L100" s="54">
        <v>254322</v>
      </c>
      <c r="M100" s="54">
        <v>210204</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887472</v>
      </c>
      <c r="F102" s="59">
        <v>425752</v>
      </c>
      <c r="G102" s="59">
        <v>213704</v>
      </c>
      <c r="H102" s="59">
        <v>1233451</v>
      </c>
      <c r="I102" s="59">
        <v>905880</v>
      </c>
      <c r="J102" s="59">
        <v>825989</v>
      </c>
      <c r="K102" s="59">
        <v>2935334</v>
      </c>
      <c r="L102" s="59">
        <v>771135</v>
      </c>
      <c r="M102" s="59">
        <v>1579136</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20209</v>
      </c>
      <c r="F105" s="54">
        <v>77571</v>
      </c>
      <c r="G105" s="54">
        <v>5603</v>
      </c>
      <c r="H105" s="54">
        <v>17376</v>
      </c>
      <c r="I105" s="54">
        <v>15901</v>
      </c>
      <c r="J105" s="54">
        <v>23518</v>
      </c>
      <c r="K105" s="54">
        <v>44000</v>
      </c>
      <c r="L105" s="54">
        <v>76506</v>
      </c>
      <c r="M105" s="54">
        <v>171767</v>
      </c>
    </row>
    <row r="106" spans="1:13" ht="13.5">
      <c r="A106" s="103">
        <f t="shared" si="6"/>
        <v>499</v>
      </c>
      <c r="C106" s="3" t="s">
        <v>72</v>
      </c>
      <c r="D106" s="9" t="s">
        <v>73</v>
      </c>
      <c r="E106" s="54">
        <v>88945</v>
      </c>
      <c r="F106" s="54">
        <v>75149</v>
      </c>
      <c r="G106" s="54">
        <v>61070</v>
      </c>
      <c r="H106" s="54">
        <v>633868</v>
      </c>
      <c r="I106" s="54">
        <v>70623</v>
      </c>
      <c r="J106" s="54">
        <v>69728</v>
      </c>
      <c r="K106" s="54">
        <v>0</v>
      </c>
      <c r="L106" s="54">
        <v>19314</v>
      </c>
      <c r="M106" s="54">
        <v>9670</v>
      </c>
    </row>
    <row r="107" spans="1:13" ht="13.5">
      <c r="A107" s="103">
        <f t="shared" si="6"/>
        <v>699</v>
      </c>
      <c r="C107" s="3" t="s">
        <v>74</v>
      </c>
      <c r="D107" s="9" t="s">
        <v>75</v>
      </c>
      <c r="E107" s="54">
        <v>264745</v>
      </c>
      <c r="F107" s="54">
        <v>118729</v>
      </c>
      <c r="G107" s="54">
        <v>1757</v>
      </c>
      <c r="H107" s="54">
        <v>349192</v>
      </c>
      <c r="I107" s="54">
        <v>470020</v>
      </c>
      <c r="J107" s="54">
        <v>1220917</v>
      </c>
      <c r="K107" s="54">
        <v>1083548</v>
      </c>
      <c r="L107" s="54">
        <v>484370</v>
      </c>
      <c r="M107" s="54">
        <v>642514</v>
      </c>
    </row>
    <row r="108" spans="1:13" ht="13.5">
      <c r="A108" s="103">
        <f t="shared" si="6"/>
        <v>899</v>
      </c>
      <c r="C108" s="3" t="s">
        <v>76</v>
      </c>
      <c r="D108" s="9" t="s">
        <v>77</v>
      </c>
      <c r="E108" s="54">
        <v>209741</v>
      </c>
      <c r="F108" s="54">
        <v>67226</v>
      </c>
      <c r="G108" s="54">
        <v>175608</v>
      </c>
      <c r="H108" s="54">
        <v>131519</v>
      </c>
      <c r="I108" s="54">
        <v>323543</v>
      </c>
      <c r="J108" s="54">
        <v>584630</v>
      </c>
      <c r="K108" s="54">
        <v>186994</v>
      </c>
      <c r="L108" s="54">
        <v>123706</v>
      </c>
      <c r="M108" s="54">
        <v>449495</v>
      </c>
    </row>
    <row r="109" spans="1:13" ht="13.5">
      <c r="A109" s="103">
        <f t="shared" si="6"/>
        <v>1099</v>
      </c>
      <c r="C109" s="3" t="s">
        <v>78</v>
      </c>
      <c r="D109" s="9" t="s">
        <v>79</v>
      </c>
      <c r="E109" s="54">
        <v>8010</v>
      </c>
      <c r="F109" s="54">
        <v>0</v>
      </c>
      <c r="G109" s="54">
        <v>11938</v>
      </c>
      <c r="H109" s="54">
        <v>10443</v>
      </c>
      <c r="I109" s="54">
        <v>61584</v>
      </c>
      <c r="J109" s="54">
        <v>8095</v>
      </c>
      <c r="K109" s="54">
        <v>23201</v>
      </c>
      <c r="L109" s="54">
        <v>33158</v>
      </c>
      <c r="M109" s="54">
        <v>44202</v>
      </c>
    </row>
    <row r="110" spans="1:13" ht="13.5">
      <c r="A110" s="103">
        <f t="shared" si="6"/>
        <v>1299</v>
      </c>
      <c r="C110" s="3" t="s">
        <v>80</v>
      </c>
      <c r="D110" s="9" t="s">
        <v>81</v>
      </c>
      <c r="E110" s="54">
        <v>8648</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125911</v>
      </c>
      <c r="F112" s="54">
        <v>56130</v>
      </c>
      <c r="G112" s="54">
        <v>34925</v>
      </c>
      <c r="H112" s="54">
        <v>103705</v>
      </c>
      <c r="I112" s="54">
        <v>84861</v>
      </c>
      <c r="J112" s="54">
        <v>76993</v>
      </c>
      <c r="K112" s="54">
        <v>84142</v>
      </c>
      <c r="L112" s="54">
        <v>20491</v>
      </c>
      <c r="M112" s="54">
        <v>43833</v>
      </c>
    </row>
    <row r="113" spans="1:13" ht="13.5">
      <c r="A113" s="103">
        <f t="shared" si="6"/>
        <v>1899</v>
      </c>
      <c r="C113" s="3" t="s">
        <v>86</v>
      </c>
      <c r="D113" s="9" t="s">
        <v>87</v>
      </c>
      <c r="E113" s="54">
        <v>161263</v>
      </c>
      <c r="F113" s="54">
        <v>30947</v>
      </c>
      <c r="G113" s="54">
        <v>23459</v>
      </c>
      <c r="H113" s="54">
        <v>23372</v>
      </c>
      <c r="I113" s="54">
        <v>82517</v>
      </c>
      <c r="J113" s="54">
        <v>34133</v>
      </c>
      <c r="K113" s="54">
        <v>7124</v>
      </c>
      <c r="L113" s="54">
        <v>10821</v>
      </c>
      <c r="M113" s="54">
        <v>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887472</v>
      </c>
      <c r="F117" s="59">
        <v>425752</v>
      </c>
      <c r="G117" s="59">
        <v>314360</v>
      </c>
      <c r="H117" s="59">
        <v>1269475</v>
      </c>
      <c r="I117" s="59">
        <v>1109049</v>
      </c>
      <c r="J117" s="59">
        <v>2018014</v>
      </c>
      <c r="K117" s="59">
        <v>1429009</v>
      </c>
      <c r="L117" s="59">
        <v>768366</v>
      </c>
      <c r="M117" s="59">
        <v>1361481</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0</v>
      </c>
      <c r="F120" s="54">
        <v>0</v>
      </c>
      <c r="G120" s="54">
        <v>0</v>
      </c>
      <c r="H120" s="54">
        <v>-100656</v>
      </c>
      <c r="I120" s="54">
        <v>-136680</v>
      </c>
      <c r="J120" s="54">
        <v>-339849</v>
      </c>
      <c r="K120" s="54">
        <v>-1531632</v>
      </c>
      <c r="L120" s="54">
        <v>-25307</v>
      </c>
      <c r="M120" s="54">
        <v>-22538</v>
      </c>
    </row>
    <row r="121" spans="1:13" ht="13.5">
      <c r="A121" s="103">
        <f t="shared" si="7"/>
        <v>5020</v>
      </c>
      <c r="C121" s="4" t="s">
        <v>497</v>
      </c>
      <c r="D121" s="9" t="s">
        <v>326</v>
      </c>
      <c r="E121" s="54">
        <v>887472</v>
      </c>
      <c r="F121" s="54">
        <v>425752</v>
      </c>
      <c r="G121" s="54">
        <v>213704</v>
      </c>
      <c r="H121" s="54">
        <v>1233451</v>
      </c>
      <c r="I121" s="54">
        <v>905880</v>
      </c>
      <c r="J121" s="54">
        <v>825989</v>
      </c>
      <c r="K121" s="54">
        <v>2935334</v>
      </c>
      <c r="L121" s="54">
        <v>771135</v>
      </c>
      <c r="M121" s="54">
        <v>1579136</v>
      </c>
    </row>
    <row r="122" spans="1:13" ht="13.5">
      <c r="A122" s="103">
        <f t="shared" si="7"/>
        <v>5040</v>
      </c>
      <c r="B122" s="228" t="s">
        <v>498</v>
      </c>
      <c r="C122" s="229"/>
      <c r="D122" s="9" t="s">
        <v>154</v>
      </c>
      <c r="E122" s="54">
        <v>887472</v>
      </c>
      <c r="F122" s="54">
        <v>425752</v>
      </c>
      <c r="G122" s="54">
        <v>314360</v>
      </c>
      <c r="H122" s="54">
        <v>1269475</v>
      </c>
      <c r="I122" s="54">
        <v>1109049</v>
      </c>
      <c r="J122" s="54">
        <v>2018014</v>
      </c>
      <c r="K122" s="54">
        <v>1429009</v>
      </c>
      <c r="L122" s="54">
        <v>768366</v>
      </c>
      <c r="M122" s="54">
        <v>1361481</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54</v>
      </c>
    </row>
    <row r="125" spans="1:13" ht="13.5">
      <c r="A125" s="103">
        <f t="shared" si="7"/>
        <v>5090</v>
      </c>
      <c r="C125" s="3" t="s">
        <v>157</v>
      </c>
      <c r="D125" s="9" t="s">
        <v>158</v>
      </c>
      <c r="E125" s="54">
        <v>0</v>
      </c>
      <c r="F125" s="54">
        <v>0</v>
      </c>
      <c r="G125" s="54">
        <v>-100656</v>
      </c>
      <c r="H125" s="54">
        <v>-136680</v>
      </c>
      <c r="I125" s="54">
        <v>-339849</v>
      </c>
      <c r="J125" s="54">
        <v>-1531874</v>
      </c>
      <c r="K125" s="54">
        <v>-25307</v>
      </c>
      <c r="L125" s="54">
        <v>-22538</v>
      </c>
      <c r="M125" s="54">
        <v>195171</v>
      </c>
    </row>
    <row r="126" spans="1:6" ht="6" customHeight="1">
      <c r="A126" s="103"/>
      <c r="C126" s="3"/>
      <c r="D126" s="38"/>
      <c r="E126" s="46"/>
      <c r="F126" s="46"/>
    </row>
    <row r="127" spans="1:13" ht="13.5">
      <c r="A127" s="103"/>
      <c r="C127" s="3" t="s">
        <v>159</v>
      </c>
      <c r="D127" s="9" t="s">
        <v>334</v>
      </c>
      <c r="E127" s="55">
        <v>0</v>
      </c>
      <c r="F127" s="55">
        <v>0</v>
      </c>
      <c r="G127" s="55">
        <v>-100656</v>
      </c>
      <c r="H127" s="55">
        <v>-36024</v>
      </c>
      <c r="I127" s="55">
        <v>-203169</v>
      </c>
      <c r="J127" s="55">
        <v>-1192025</v>
      </c>
      <c r="K127" s="55">
        <v>1506325</v>
      </c>
      <c r="L127" s="55">
        <v>2769</v>
      </c>
      <c r="M127" s="55">
        <v>217709</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-136680</v>
      </c>
      <c r="I130" s="54">
        <v>-339849</v>
      </c>
      <c r="J130" s="54">
        <v>0</v>
      </c>
      <c r="K130" s="54">
        <v>0</v>
      </c>
      <c r="L130" s="54">
        <v>0</v>
      </c>
      <c r="M130" s="54">
        <v>249193</v>
      </c>
    </row>
    <row r="131" spans="1:5" ht="13.5">
      <c r="A131" s="103"/>
      <c r="C131" s="4" t="s">
        <v>162</v>
      </c>
      <c r="D131" s="38"/>
      <c r="E131" s="46"/>
    </row>
    <row r="132" spans="1:13" ht="13.5">
      <c r="A132" s="103">
        <f>VALUE(MID(D132,8,4))</f>
        <v>5410</v>
      </c>
      <c r="B132" s="231" t="s">
        <v>163</v>
      </c>
      <c r="C132" s="229"/>
      <c r="D132" s="9" t="s">
        <v>164</v>
      </c>
      <c r="E132" s="54">
        <v>0</v>
      </c>
      <c r="F132" s="54">
        <v>0</v>
      </c>
      <c r="G132" s="54">
        <v>100656</v>
      </c>
      <c r="H132" s="54">
        <v>0</v>
      </c>
      <c r="I132" s="54">
        <v>0</v>
      </c>
      <c r="J132" s="54">
        <v>1531874</v>
      </c>
      <c r="K132" s="54">
        <v>25307</v>
      </c>
      <c r="L132" s="54">
        <v>22538</v>
      </c>
      <c r="M132" s="54">
        <v>54022</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0</v>
      </c>
      <c r="F136" s="54">
        <v>0</v>
      </c>
      <c r="G136" s="54">
        <v>100656</v>
      </c>
      <c r="H136" s="54">
        <v>0</v>
      </c>
      <c r="I136" s="54">
        <v>0</v>
      </c>
      <c r="J136" s="54">
        <v>1531874</v>
      </c>
      <c r="K136" s="54">
        <v>25307</v>
      </c>
      <c r="L136" s="54">
        <v>22538</v>
      </c>
      <c r="M136" s="54">
        <v>54022</v>
      </c>
    </row>
    <row r="137" spans="1:4" ht="6" customHeight="1">
      <c r="A137" s="103"/>
      <c r="C137" s="3"/>
      <c r="D137" s="38"/>
    </row>
    <row r="138" spans="1:13" ht="13.5">
      <c r="A138" s="103">
        <v>9950</v>
      </c>
      <c r="C138" s="3" t="s">
        <v>157</v>
      </c>
      <c r="D138" s="9" t="s">
        <v>172</v>
      </c>
      <c r="E138" s="54">
        <v>0</v>
      </c>
      <c r="F138" s="54">
        <v>0</v>
      </c>
      <c r="G138" s="54">
        <v>-100656</v>
      </c>
      <c r="H138" s="54">
        <v>-136680</v>
      </c>
      <c r="I138" s="54">
        <v>-339849</v>
      </c>
      <c r="J138" s="54">
        <v>-1531874</v>
      </c>
      <c r="K138" s="54">
        <v>-25307</v>
      </c>
      <c r="L138" s="54">
        <v>-22538</v>
      </c>
      <c r="M138" s="54">
        <v>195171</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539</v>
      </c>
      <c r="F142" s="55">
        <v>467</v>
      </c>
      <c r="G142" s="55">
        <v>230</v>
      </c>
      <c r="H142" s="55">
        <v>0</v>
      </c>
      <c r="I142" s="55">
        <v>0</v>
      </c>
      <c r="J142" s="55">
        <v>0</v>
      </c>
      <c r="K142" s="55">
        <v>0</v>
      </c>
      <c r="L142" s="55">
        <v>0</v>
      </c>
      <c r="M142" s="55">
        <v>0</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393</v>
      </c>
      <c r="F144" s="54">
        <v>0</v>
      </c>
      <c r="G144" s="54">
        <v>25980</v>
      </c>
      <c r="H144" s="54">
        <v>8410</v>
      </c>
      <c r="I144" s="54">
        <v>25272</v>
      </c>
      <c r="J144" s="54">
        <v>10842</v>
      </c>
      <c r="K144" s="54">
        <v>7236</v>
      </c>
      <c r="L144" s="54">
        <v>8004</v>
      </c>
      <c r="M144" s="54">
        <v>4456</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0</v>
      </c>
      <c r="G146" s="54">
        <v>0</v>
      </c>
      <c r="H146" s="54">
        <v>13831</v>
      </c>
      <c r="I146" s="54">
        <v>6435</v>
      </c>
      <c r="J146" s="54">
        <v>0</v>
      </c>
      <c r="K146" s="54">
        <v>0</v>
      </c>
      <c r="L146" s="54">
        <v>0</v>
      </c>
      <c r="M146" s="54">
        <v>0</v>
      </c>
    </row>
    <row r="147" spans="1:13" ht="13.5">
      <c r="A147" s="103">
        <f>VALUE(MID(D147,8,4))</f>
        <v>1010</v>
      </c>
      <c r="B147" s="231" t="s">
        <v>0</v>
      </c>
      <c r="C147" s="229"/>
      <c r="D147" s="9" t="s">
        <v>577</v>
      </c>
      <c r="E147" s="54">
        <v>0</v>
      </c>
      <c r="F147" s="54">
        <v>0</v>
      </c>
      <c r="G147" s="54">
        <v>0</v>
      </c>
      <c r="H147" s="54">
        <v>0</v>
      </c>
      <c r="I147" s="54">
        <v>0</v>
      </c>
      <c r="J147" s="54">
        <v>0</v>
      </c>
      <c r="K147" s="54">
        <v>0</v>
      </c>
      <c r="L147" s="54">
        <v>0</v>
      </c>
      <c r="M147" s="54">
        <v>0</v>
      </c>
    </row>
    <row r="148" spans="1:13" ht="13.5">
      <c r="A148" s="103"/>
      <c r="B148" s="231" t="s">
        <v>573</v>
      </c>
      <c r="C148" s="229"/>
      <c r="D148" s="9" t="s">
        <v>334</v>
      </c>
      <c r="E148" s="54">
        <v>-393</v>
      </c>
      <c r="F148" s="54">
        <v>0</v>
      </c>
      <c r="G148" s="54">
        <v>-25980</v>
      </c>
      <c r="H148" s="54">
        <v>5421</v>
      </c>
      <c r="I148" s="54">
        <v>-18837</v>
      </c>
      <c r="J148" s="54">
        <v>-10842</v>
      </c>
      <c r="K148" s="54">
        <v>-7236</v>
      </c>
      <c r="L148" s="54">
        <v>-8004</v>
      </c>
      <c r="M148" s="54">
        <v>-4456</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13666</v>
      </c>
      <c r="F150" s="54">
        <v>14598</v>
      </c>
      <c r="G150" s="54">
        <v>38629</v>
      </c>
      <c r="H150" s="54">
        <v>85842</v>
      </c>
      <c r="I150" s="54">
        <v>80421</v>
      </c>
      <c r="J150" s="54">
        <v>99258</v>
      </c>
      <c r="K150" s="54">
        <v>110100</v>
      </c>
      <c r="L150" s="54">
        <v>115535</v>
      </c>
      <c r="M150" s="54">
        <v>123539</v>
      </c>
    </row>
    <row r="151" spans="1:13" ht="13.5">
      <c r="A151" s="103">
        <f>VALUE(MID(D151,8,4))</f>
        <v>2099</v>
      </c>
      <c r="B151" s="231" t="s">
        <v>175</v>
      </c>
      <c r="C151" s="229"/>
      <c r="D151" s="9" t="s">
        <v>176</v>
      </c>
      <c r="E151" s="54">
        <v>14598</v>
      </c>
      <c r="F151" s="54">
        <v>38629</v>
      </c>
      <c r="G151" s="54">
        <v>101137</v>
      </c>
      <c r="H151" s="54">
        <v>80421</v>
      </c>
      <c r="I151" s="54">
        <v>99258</v>
      </c>
      <c r="J151" s="54">
        <v>110100</v>
      </c>
      <c r="K151" s="54">
        <v>115535</v>
      </c>
      <c r="L151" s="54">
        <v>123539</v>
      </c>
      <c r="M151" s="54">
        <v>127702</v>
      </c>
    </row>
    <row r="152" spans="1:13" ht="13.5">
      <c r="A152" s="103"/>
      <c r="B152" s="231" t="s">
        <v>177</v>
      </c>
      <c r="C152" s="229"/>
      <c r="D152" s="9" t="s">
        <v>334</v>
      </c>
      <c r="E152" s="55">
        <v>932</v>
      </c>
      <c r="F152" s="55">
        <v>24031</v>
      </c>
      <c r="G152" s="55">
        <v>62508</v>
      </c>
      <c r="H152" s="55">
        <v>-5421</v>
      </c>
      <c r="I152" s="55">
        <v>18837</v>
      </c>
      <c r="J152" s="55">
        <v>10842</v>
      </c>
      <c r="K152" s="55">
        <v>5435</v>
      </c>
      <c r="L152" s="55">
        <v>8004</v>
      </c>
      <c r="M152" s="55">
        <v>4163</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2676</v>
      </c>
      <c r="F156" s="55">
        <v>5154</v>
      </c>
      <c r="G156" s="55">
        <v>4396</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383322</v>
      </c>
      <c r="F158" s="54">
        <v>113085</v>
      </c>
      <c r="G158" s="54">
        <v>1068927</v>
      </c>
      <c r="H158" s="54">
        <v>450316</v>
      </c>
      <c r="I158" s="54">
        <v>164870</v>
      </c>
      <c r="J158" s="54">
        <v>55625</v>
      </c>
      <c r="K158" s="54">
        <v>93695</v>
      </c>
      <c r="L158" s="54">
        <v>530698</v>
      </c>
      <c r="M158" s="54">
        <v>1000735</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0</v>
      </c>
    </row>
    <row r="160" spans="1:13" ht="13.5">
      <c r="A160" s="103">
        <f>VALUE(MID(D160,8,4))</f>
        <v>1020</v>
      </c>
      <c r="B160" s="231" t="s">
        <v>403</v>
      </c>
      <c r="C160" s="229"/>
      <c r="D160" s="9" t="s">
        <v>574</v>
      </c>
      <c r="E160" s="54">
        <v>123806</v>
      </c>
      <c r="F160" s="54">
        <v>386142</v>
      </c>
      <c r="G160" s="54">
        <v>102939</v>
      </c>
      <c r="H160" s="54">
        <v>89955</v>
      </c>
      <c r="I160" s="54">
        <v>131578</v>
      </c>
      <c r="J160" s="54">
        <v>35951</v>
      </c>
      <c r="K160" s="54">
        <v>72000</v>
      </c>
      <c r="L160" s="54">
        <v>3648</v>
      </c>
      <c r="M160" s="54">
        <v>31684</v>
      </c>
    </row>
    <row r="161" spans="1:13" ht="13.5">
      <c r="A161" s="103">
        <f>VALUE(MID(D161,8,4))</f>
        <v>1010</v>
      </c>
      <c r="B161" s="231" t="s">
        <v>0</v>
      </c>
      <c r="C161" s="229"/>
      <c r="D161" s="9" t="s">
        <v>575</v>
      </c>
      <c r="E161" s="54">
        <v>389916</v>
      </c>
      <c r="F161" s="54">
        <v>185534</v>
      </c>
      <c r="G161" s="54">
        <v>64008</v>
      </c>
      <c r="H161" s="54">
        <v>440566</v>
      </c>
      <c r="I161" s="54">
        <v>110665</v>
      </c>
      <c r="J161" s="54">
        <v>3315</v>
      </c>
      <c r="K161" s="54">
        <v>246742</v>
      </c>
      <c r="L161" s="54">
        <v>254322</v>
      </c>
      <c r="M161" s="54">
        <v>210204</v>
      </c>
    </row>
    <row r="162" spans="1:13" ht="13.5">
      <c r="A162" s="103"/>
      <c r="B162" s="231" t="s">
        <v>573</v>
      </c>
      <c r="C162" s="229"/>
      <c r="D162" s="9" t="s">
        <v>334</v>
      </c>
      <c r="E162" s="54">
        <v>130400</v>
      </c>
      <c r="F162" s="54">
        <v>458591</v>
      </c>
      <c r="G162" s="54">
        <v>-901980</v>
      </c>
      <c r="H162" s="54">
        <v>80205</v>
      </c>
      <c r="I162" s="54">
        <v>77373</v>
      </c>
      <c r="J162" s="54">
        <v>-16359</v>
      </c>
      <c r="K162" s="54">
        <v>225047</v>
      </c>
      <c r="L162" s="54">
        <v>-272728</v>
      </c>
      <c r="M162" s="54">
        <v>-758847</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3019041</v>
      </c>
      <c r="F164" s="54">
        <v>2989432</v>
      </c>
      <c r="G164" s="54">
        <v>2599316</v>
      </c>
      <c r="H164" s="54">
        <v>3384315</v>
      </c>
      <c r="I164" s="54">
        <v>3304110</v>
      </c>
      <c r="J164" s="54">
        <v>3226737</v>
      </c>
      <c r="K164" s="54">
        <v>3243096</v>
      </c>
      <c r="L164" s="54">
        <v>3016812</v>
      </c>
      <c r="M164" s="54">
        <v>3289540</v>
      </c>
    </row>
    <row r="165" spans="1:13" ht="13.5">
      <c r="A165" s="103">
        <f>VALUE(MID(D165,8,4))</f>
        <v>2099</v>
      </c>
      <c r="C165" s="3" t="s">
        <v>180</v>
      </c>
      <c r="D165" s="9" t="s">
        <v>181</v>
      </c>
      <c r="E165" s="54">
        <v>2891317</v>
      </c>
      <c r="F165" s="54">
        <v>2599316</v>
      </c>
      <c r="G165" s="54">
        <v>3369019</v>
      </c>
      <c r="H165" s="54">
        <v>3304110</v>
      </c>
      <c r="I165" s="54">
        <v>3226737</v>
      </c>
      <c r="J165" s="54">
        <v>3243096</v>
      </c>
      <c r="K165" s="54">
        <v>3016812</v>
      </c>
      <c r="L165" s="54">
        <v>3289540</v>
      </c>
      <c r="M165" s="54">
        <v>4022942</v>
      </c>
    </row>
    <row r="166" spans="1:13" ht="13.5">
      <c r="A166" s="103"/>
      <c r="C166" s="3" t="s">
        <v>182</v>
      </c>
      <c r="D166" s="9" t="s">
        <v>334</v>
      </c>
      <c r="E166" s="55">
        <v>-127724</v>
      </c>
      <c r="F166" s="55">
        <v>-390116</v>
      </c>
      <c r="G166" s="55">
        <v>769703</v>
      </c>
      <c r="H166" s="55">
        <v>-80205</v>
      </c>
      <c r="I166" s="55">
        <v>-77373</v>
      </c>
      <c r="J166" s="55">
        <v>16359</v>
      </c>
      <c r="K166" s="55">
        <v>-226284</v>
      </c>
      <c r="L166" s="55">
        <v>272728</v>
      </c>
      <c r="M166" s="55">
        <v>733402</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0</v>
      </c>
      <c r="F173" s="55">
        <v>0</v>
      </c>
      <c r="G173" s="55">
        <v>0</v>
      </c>
      <c r="H173" s="55">
        <v>0</v>
      </c>
      <c r="I173" s="55">
        <v>0</v>
      </c>
      <c r="J173" s="55">
        <v>0</v>
      </c>
      <c r="K173" s="55">
        <v>0</v>
      </c>
      <c r="L173" s="55">
        <v>0</v>
      </c>
      <c r="M173" s="55">
        <v>0</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0</v>
      </c>
      <c r="K176" s="55">
        <v>0</v>
      </c>
      <c r="L176" s="55">
        <v>0</v>
      </c>
      <c r="M176" s="55">
        <v>0</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0</v>
      </c>
      <c r="I181" s="54">
        <v>0</v>
      </c>
      <c r="J181" s="54">
        <v>0</v>
      </c>
      <c r="K181" s="54">
        <v>0</v>
      </c>
      <c r="L181" s="54">
        <v>0</v>
      </c>
      <c r="M181" s="54">
        <v>0</v>
      </c>
    </row>
    <row r="182" spans="1:13" s="101" customFormat="1" ht="13.5">
      <c r="A182" s="160"/>
      <c r="B182" s="231" t="s">
        <v>0</v>
      </c>
      <c r="C182" s="229"/>
      <c r="D182" s="9" t="s">
        <v>586</v>
      </c>
      <c r="E182" s="54">
        <v>0</v>
      </c>
      <c r="F182" s="54">
        <v>0</v>
      </c>
      <c r="G182" s="54">
        <v>0</v>
      </c>
      <c r="H182" s="54">
        <v>0</v>
      </c>
      <c r="I182" s="54">
        <v>0</v>
      </c>
      <c r="J182" s="54">
        <v>0</v>
      </c>
      <c r="K182" s="54">
        <v>0</v>
      </c>
      <c r="L182" s="54">
        <v>0</v>
      </c>
      <c r="M182" s="54">
        <v>0</v>
      </c>
    </row>
    <row r="183" spans="1:13" s="101" customFormat="1" ht="13.5">
      <c r="A183" s="141"/>
      <c r="B183" s="231" t="s">
        <v>573</v>
      </c>
      <c r="C183" s="229"/>
      <c r="D183" s="9" t="s">
        <v>334</v>
      </c>
      <c r="E183" s="54">
        <v>0</v>
      </c>
      <c r="F183" s="54">
        <v>0</v>
      </c>
      <c r="G183" s="54">
        <v>0</v>
      </c>
      <c r="H183" s="54">
        <v>0</v>
      </c>
      <c r="I183" s="54">
        <v>0</v>
      </c>
      <c r="J183" s="54">
        <v>0</v>
      </c>
      <c r="K183" s="54">
        <v>0</v>
      </c>
      <c r="L183" s="54">
        <v>0</v>
      </c>
      <c r="M183" s="54">
        <v>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0</v>
      </c>
      <c r="F185" s="54">
        <v>0</v>
      </c>
      <c r="G185" s="54">
        <v>0</v>
      </c>
      <c r="H185" s="54">
        <v>0</v>
      </c>
      <c r="I185" s="54">
        <v>0</v>
      </c>
      <c r="J185" s="54">
        <v>0</v>
      </c>
      <c r="K185" s="54">
        <v>0</v>
      </c>
      <c r="L185" s="54">
        <v>0</v>
      </c>
      <c r="M185" s="54">
        <v>0</v>
      </c>
    </row>
    <row r="186" spans="1:13" ht="13.5">
      <c r="A186" s="103">
        <f>VALUE(MID(D186,8,4))</f>
        <v>2099</v>
      </c>
      <c r="B186" s="231" t="s">
        <v>185</v>
      </c>
      <c r="C186" s="229"/>
      <c r="D186" s="56" t="s">
        <v>186</v>
      </c>
      <c r="E186" s="54">
        <v>0</v>
      </c>
      <c r="F186" s="54">
        <v>0</v>
      </c>
      <c r="G186" s="54">
        <v>0</v>
      </c>
      <c r="H186" s="54">
        <v>0</v>
      </c>
      <c r="I186" s="54">
        <v>0</v>
      </c>
      <c r="J186" s="54">
        <v>0</v>
      </c>
      <c r="K186" s="54">
        <v>0</v>
      </c>
      <c r="L186" s="54">
        <v>0</v>
      </c>
      <c r="M186" s="54">
        <v>0</v>
      </c>
    </row>
    <row r="187" spans="1:13" ht="13.5">
      <c r="A187" s="103"/>
      <c r="B187" s="231" t="s">
        <v>187</v>
      </c>
      <c r="C187" s="229"/>
      <c r="D187" s="9" t="s">
        <v>334</v>
      </c>
      <c r="E187" s="55">
        <v>0</v>
      </c>
      <c r="F187" s="55">
        <v>0</v>
      </c>
      <c r="G187" s="55">
        <v>0</v>
      </c>
      <c r="H187" s="55">
        <v>0</v>
      </c>
      <c r="I187" s="55">
        <v>0</v>
      </c>
      <c r="J187" s="55">
        <v>0</v>
      </c>
      <c r="K187" s="55">
        <v>0</v>
      </c>
      <c r="L187" s="55">
        <v>0</v>
      </c>
      <c r="M187" s="55">
        <v>0</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631498</v>
      </c>
      <c r="F191" s="55">
        <v>611498</v>
      </c>
      <c r="G191" s="55">
        <v>576498</v>
      </c>
      <c r="H191" s="55">
        <v>850142</v>
      </c>
      <c r="I191" s="55">
        <v>970661</v>
      </c>
      <c r="J191" s="55">
        <v>970661</v>
      </c>
      <c r="K191" s="55">
        <v>916747</v>
      </c>
      <c r="L191" s="55">
        <v>1367516</v>
      </c>
      <c r="M191" s="55">
        <v>2026690</v>
      </c>
    </row>
    <row r="192" spans="1:13" ht="13.5">
      <c r="A192" s="161">
        <v>5020</v>
      </c>
      <c r="C192" s="145" t="s">
        <v>536</v>
      </c>
      <c r="D192" s="9" t="s">
        <v>334</v>
      </c>
      <c r="E192" s="55">
        <v>386143</v>
      </c>
      <c r="F192" s="55">
        <v>0</v>
      </c>
      <c r="G192" s="55">
        <v>150000</v>
      </c>
      <c r="H192" s="55">
        <v>150000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126105</v>
      </c>
      <c r="H196" s="55">
        <v>0</v>
      </c>
      <c r="I196" s="55">
        <v>0</v>
      </c>
      <c r="J196" s="55">
        <v>0</v>
      </c>
      <c r="K196" s="55">
        <v>0</v>
      </c>
      <c r="L196" s="55">
        <v>0</v>
      </c>
      <c r="M196" s="55">
        <v>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130544</v>
      </c>
      <c r="F207" s="55">
        <v>52973</v>
      </c>
      <c r="G207" s="55">
        <v>49973</v>
      </c>
      <c r="H207" s="55">
        <v>141422</v>
      </c>
      <c r="I207" s="55">
        <v>286422</v>
      </c>
      <c r="J207" s="55">
        <v>286422</v>
      </c>
      <c r="K207" s="55">
        <v>0</v>
      </c>
      <c r="L207" s="55">
        <v>0</v>
      </c>
      <c r="M207" s="55">
        <v>0</v>
      </c>
    </row>
    <row r="208" spans="1:13" ht="13.5">
      <c r="A208" s="162">
        <v>5210</v>
      </c>
      <c r="C208" s="156" t="s">
        <v>553</v>
      </c>
      <c r="D208" s="9" t="s">
        <v>334</v>
      </c>
      <c r="E208" s="55">
        <v>326143</v>
      </c>
      <c r="F208" s="55">
        <v>331140</v>
      </c>
      <c r="G208" s="55">
        <v>301482</v>
      </c>
      <c r="H208" s="55">
        <v>115284</v>
      </c>
      <c r="I208" s="55">
        <v>113501</v>
      </c>
      <c r="J208" s="55">
        <v>113501</v>
      </c>
      <c r="K208" s="55">
        <v>0</v>
      </c>
      <c r="L208" s="55">
        <v>0</v>
      </c>
      <c r="M208" s="55">
        <v>0</v>
      </c>
    </row>
    <row r="209" spans="1:3" ht="13.5">
      <c r="A209" s="162"/>
      <c r="C209" s="156" t="s">
        <v>447</v>
      </c>
    </row>
    <row r="210" spans="1:13" ht="13.5">
      <c r="A210" s="162">
        <v>5215</v>
      </c>
      <c r="C210" s="148" t="s">
        <v>554</v>
      </c>
      <c r="D210" s="9" t="s">
        <v>334</v>
      </c>
      <c r="E210" s="55">
        <v>267279</v>
      </c>
      <c r="F210" s="55">
        <v>269243</v>
      </c>
      <c r="G210" s="55">
        <v>521000</v>
      </c>
      <c r="H210" s="55">
        <v>329482</v>
      </c>
      <c r="I210" s="55">
        <v>287000</v>
      </c>
      <c r="J210" s="55">
        <v>287000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319846</v>
      </c>
      <c r="F213" s="55">
        <v>350080</v>
      </c>
      <c r="G213" s="55">
        <v>489768</v>
      </c>
      <c r="H213" s="55">
        <v>309712</v>
      </c>
      <c r="I213" s="55">
        <v>319616</v>
      </c>
      <c r="J213" s="55">
        <v>318815</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190147</v>
      </c>
      <c r="F215" s="55">
        <v>253649</v>
      </c>
      <c r="G215" s="55">
        <v>151407</v>
      </c>
      <c r="H215" s="55">
        <v>306565</v>
      </c>
      <c r="I215" s="55">
        <v>291881</v>
      </c>
      <c r="J215" s="55">
        <v>264221</v>
      </c>
      <c r="K215" s="55">
        <v>0</v>
      </c>
      <c r="L215" s="55">
        <v>0</v>
      </c>
      <c r="M215" s="55">
        <v>0</v>
      </c>
    </row>
    <row r="216" spans="1:13" ht="13.5">
      <c r="A216" s="162">
        <v>5240</v>
      </c>
      <c r="C216" s="148" t="s">
        <v>559</v>
      </c>
      <c r="D216" s="9" t="s">
        <v>334</v>
      </c>
      <c r="E216" s="55">
        <v>9235</v>
      </c>
      <c r="F216" s="55">
        <v>11519</v>
      </c>
      <c r="G216" s="55">
        <v>0</v>
      </c>
      <c r="H216" s="55">
        <v>6837</v>
      </c>
      <c r="I216" s="55">
        <v>0</v>
      </c>
      <c r="J216" s="55">
        <v>4337</v>
      </c>
      <c r="K216" s="55">
        <v>0</v>
      </c>
      <c r="L216" s="55">
        <v>0</v>
      </c>
      <c r="M216" s="55">
        <v>0</v>
      </c>
    </row>
    <row r="217" spans="1:13" ht="13.5">
      <c r="A217" s="162">
        <v>5245</v>
      </c>
      <c r="C217" s="148" t="s">
        <v>560</v>
      </c>
      <c r="D217" s="9" t="s">
        <v>334</v>
      </c>
      <c r="E217" s="55">
        <v>61827</v>
      </c>
      <c r="F217" s="55">
        <v>61827</v>
      </c>
      <c r="G217" s="55">
        <v>61827</v>
      </c>
      <c r="H217" s="55">
        <v>73346</v>
      </c>
      <c r="I217" s="55">
        <v>72045</v>
      </c>
      <c r="J217" s="55">
        <v>72045</v>
      </c>
      <c r="K217" s="55">
        <v>0</v>
      </c>
      <c r="L217" s="55">
        <v>0</v>
      </c>
      <c r="M217" s="55">
        <v>0</v>
      </c>
    </row>
    <row r="218" spans="1:13" ht="13.5">
      <c r="A218" s="162">
        <v>5250</v>
      </c>
      <c r="C218" s="156" t="s">
        <v>561</v>
      </c>
      <c r="D218" s="9" t="s">
        <v>334</v>
      </c>
      <c r="E218" s="55">
        <v>0</v>
      </c>
      <c r="F218" s="55">
        <v>0</v>
      </c>
      <c r="G218" s="55">
        <v>0</v>
      </c>
      <c r="H218" s="55">
        <v>6767</v>
      </c>
      <c r="I218" s="55">
        <v>4367</v>
      </c>
      <c r="J218" s="55">
        <v>44367</v>
      </c>
      <c r="K218" s="55">
        <v>0</v>
      </c>
      <c r="L218" s="55">
        <v>0</v>
      </c>
      <c r="M218" s="55">
        <v>88895</v>
      </c>
    </row>
    <row r="219" spans="1:13" ht="13.5">
      <c r="A219" s="162">
        <v>5255</v>
      </c>
      <c r="C219" s="156" t="s">
        <v>562</v>
      </c>
      <c r="D219" s="9" t="s">
        <v>334</v>
      </c>
      <c r="E219" s="55">
        <v>113966</v>
      </c>
      <c r="F219" s="55">
        <v>230868</v>
      </c>
      <c r="G219" s="55">
        <v>346715</v>
      </c>
      <c r="H219" s="55">
        <v>292766</v>
      </c>
      <c r="I219" s="55">
        <v>228049</v>
      </c>
      <c r="J219" s="55">
        <v>132589</v>
      </c>
      <c r="K219" s="55">
        <v>91509</v>
      </c>
      <c r="L219" s="55">
        <v>114891</v>
      </c>
      <c r="M219" s="55">
        <v>153931</v>
      </c>
    </row>
    <row r="220" spans="1:13" ht="13.5">
      <c r="A220" s="162">
        <v>5260</v>
      </c>
      <c r="C220" s="156" t="s">
        <v>548</v>
      </c>
      <c r="D220" s="9" t="s">
        <v>334</v>
      </c>
      <c r="E220" s="55">
        <v>0</v>
      </c>
      <c r="F220" s="55">
        <v>0</v>
      </c>
      <c r="G220" s="55">
        <v>0</v>
      </c>
      <c r="H220" s="55">
        <v>0</v>
      </c>
      <c r="I220" s="55">
        <v>0</v>
      </c>
      <c r="J220" s="55">
        <v>110100</v>
      </c>
      <c r="K220" s="55">
        <v>115535</v>
      </c>
      <c r="L220" s="55">
        <v>123539</v>
      </c>
      <c r="M220" s="55">
        <v>127702</v>
      </c>
    </row>
    <row r="221" spans="1:3" ht="13.5">
      <c r="A221" s="162"/>
      <c r="C221" s="156" t="s">
        <v>533</v>
      </c>
    </row>
    <row r="222" spans="1:13" ht="13.5">
      <c r="A222" s="162">
        <v>5265</v>
      </c>
      <c r="C222" s="148" t="s">
        <v>563</v>
      </c>
      <c r="D222" s="9" t="s">
        <v>334</v>
      </c>
      <c r="E222" s="55">
        <v>0</v>
      </c>
      <c r="F222" s="55">
        <v>0</v>
      </c>
      <c r="G222" s="55">
        <v>0</v>
      </c>
      <c r="H222" s="55">
        <v>0</v>
      </c>
      <c r="I222" s="55">
        <v>315206</v>
      </c>
      <c r="J222" s="55">
        <v>315206</v>
      </c>
      <c r="K222" s="55">
        <v>0</v>
      </c>
      <c r="L222" s="55">
        <v>0</v>
      </c>
      <c r="M222" s="55">
        <v>0</v>
      </c>
    </row>
    <row r="223" spans="1:13" ht="13.5">
      <c r="A223" s="162" t="s">
        <v>490</v>
      </c>
      <c r="C223" s="148" t="s">
        <v>491</v>
      </c>
      <c r="D223" s="9" t="s">
        <v>334</v>
      </c>
      <c r="E223" s="55">
        <v>238250</v>
      </c>
      <c r="F223" s="55">
        <v>263250</v>
      </c>
      <c r="G223" s="55">
        <v>231900</v>
      </c>
      <c r="H223" s="55">
        <v>322706</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0</v>
      </c>
      <c r="G226" s="55">
        <v>0</v>
      </c>
      <c r="H226" s="55">
        <v>0</v>
      </c>
      <c r="I226" s="55">
        <v>8915</v>
      </c>
      <c r="J226" s="55">
        <v>5600</v>
      </c>
      <c r="K226" s="55">
        <v>0</v>
      </c>
      <c r="L226" s="55">
        <v>0</v>
      </c>
      <c r="M226" s="55">
        <v>0</v>
      </c>
    </row>
    <row r="227" spans="1:13" ht="13.5">
      <c r="A227" s="162">
        <v>5280</v>
      </c>
      <c r="C227" s="156" t="s">
        <v>551</v>
      </c>
      <c r="D227" s="9" t="s">
        <v>334</v>
      </c>
      <c r="E227" s="55">
        <v>184180</v>
      </c>
      <c r="F227" s="55">
        <v>155954</v>
      </c>
      <c r="G227" s="55">
        <v>258032</v>
      </c>
      <c r="H227" s="55">
        <v>273032</v>
      </c>
      <c r="I227" s="55">
        <v>47032</v>
      </c>
      <c r="J227" s="55">
        <v>47032</v>
      </c>
      <c r="K227" s="55">
        <v>0</v>
      </c>
      <c r="L227" s="55">
        <v>0</v>
      </c>
      <c r="M227" s="55">
        <v>0</v>
      </c>
    </row>
    <row r="228" spans="1:13" ht="13.5">
      <c r="A228" s="162" t="s">
        <v>443</v>
      </c>
      <c r="C228" s="156" t="s">
        <v>90</v>
      </c>
      <c r="D228" s="9" t="s">
        <v>334</v>
      </c>
      <c r="E228" s="55">
        <v>46857</v>
      </c>
      <c r="F228" s="55">
        <v>45944</v>
      </c>
      <c r="G228" s="55">
        <v>205449</v>
      </c>
      <c r="H228" s="55">
        <v>49070</v>
      </c>
      <c r="I228" s="55">
        <v>49400</v>
      </c>
      <c r="J228" s="55">
        <v>49400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0</v>
      </c>
      <c r="H231" s="55">
        <v>0</v>
      </c>
      <c r="I231" s="55">
        <v>144900</v>
      </c>
      <c r="J231" s="55">
        <v>144900</v>
      </c>
      <c r="K231" s="55">
        <v>231385</v>
      </c>
      <c r="L231" s="55">
        <v>231385</v>
      </c>
      <c r="M231" s="55">
        <v>248039</v>
      </c>
    </row>
    <row r="232" spans="1:13" ht="13.5">
      <c r="A232" s="162">
        <v>5410</v>
      </c>
      <c r="C232" s="155" t="s">
        <v>566</v>
      </c>
      <c r="D232" s="9" t="s">
        <v>334</v>
      </c>
      <c r="E232" s="55">
        <v>0</v>
      </c>
      <c r="F232" s="55">
        <v>0</v>
      </c>
      <c r="G232" s="55">
        <v>0</v>
      </c>
      <c r="H232" s="55">
        <v>0</v>
      </c>
      <c r="I232" s="55">
        <v>0</v>
      </c>
      <c r="J232" s="55">
        <v>0</v>
      </c>
      <c r="K232" s="55">
        <v>98952</v>
      </c>
      <c r="L232" s="55">
        <v>98952</v>
      </c>
      <c r="M232" s="55">
        <v>39963</v>
      </c>
    </row>
    <row r="233" spans="1:3" ht="13.5">
      <c r="A233" s="162"/>
      <c r="C233" s="155" t="s">
        <v>447</v>
      </c>
    </row>
    <row r="234" spans="1:13" ht="13.5">
      <c r="A234" s="162">
        <v>5415</v>
      </c>
      <c r="C234" s="152" t="s">
        <v>567</v>
      </c>
      <c r="D234" s="9" t="s">
        <v>334</v>
      </c>
      <c r="E234" s="55">
        <v>0</v>
      </c>
      <c r="F234" s="55">
        <v>0</v>
      </c>
      <c r="G234" s="55">
        <v>0</v>
      </c>
      <c r="H234" s="55">
        <v>0</v>
      </c>
      <c r="I234" s="55">
        <v>0</v>
      </c>
      <c r="J234" s="55">
        <v>0</v>
      </c>
      <c r="K234" s="55">
        <v>287000</v>
      </c>
      <c r="L234" s="55">
        <v>105791</v>
      </c>
      <c r="M234" s="55">
        <v>105791</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332362</v>
      </c>
      <c r="L237" s="55">
        <v>289247</v>
      </c>
      <c r="M237" s="55">
        <v>234898</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0</v>
      </c>
      <c r="K239" s="55">
        <v>311470</v>
      </c>
      <c r="L239" s="55">
        <v>346559</v>
      </c>
      <c r="M239" s="55">
        <v>418340</v>
      </c>
    </row>
    <row r="240" spans="1:13" ht="13.5">
      <c r="A240" s="162">
        <v>5440</v>
      </c>
      <c r="C240" s="152" t="s">
        <v>559</v>
      </c>
      <c r="D240" s="9" t="s">
        <v>334</v>
      </c>
      <c r="E240" s="55">
        <v>0</v>
      </c>
      <c r="F240" s="55">
        <v>0</v>
      </c>
      <c r="G240" s="55">
        <v>0</v>
      </c>
      <c r="H240" s="55">
        <v>0</v>
      </c>
      <c r="I240" s="55">
        <v>0</v>
      </c>
      <c r="J240" s="55">
        <v>0</v>
      </c>
      <c r="K240" s="55">
        <v>7049</v>
      </c>
      <c r="L240" s="55">
        <v>0</v>
      </c>
      <c r="M240" s="55">
        <v>0</v>
      </c>
    </row>
    <row r="241" spans="1:13" ht="13.5">
      <c r="A241" s="162">
        <v>5445</v>
      </c>
      <c r="C241" s="152" t="s">
        <v>560</v>
      </c>
      <c r="D241" s="9" t="s">
        <v>334</v>
      </c>
      <c r="E241" s="55">
        <v>0</v>
      </c>
      <c r="F241" s="55">
        <v>0</v>
      </c>
      <c r="G241" s="55">
        <v>0</v>
      </c>
      <c r="H241" s="55">
        <v>0</v>
      </c>
      <c r="I241" s="55">
        <v>0</v>
      </c>
      <c r="J241" s="55">
        <v>0</v>
      </c>
      <c r="K241" s="55">
        <v>0</v>
      </c>
      <c r="L241" s="55">
        <v>6516</v>
      </c>
      <c r="M241" s="55">
        <v>9181</v>
      </c>
    </row>
    <row r="242" spans="1:13" ht="13.5">
      <c r="A242" s="162">
        <v>5450</v>
      </c>
      <c r="C242" s="155" t="s">
        <v>561</v>
      </c>
      <c r="D242" s="9" t="s">
        <v>334</v>
      </c>
      <c r="E242" s="55">
        <v>0</v>
      </c>
      <c r="F242" s="55">
        <v>0</v>
      </c>
      <c r="G242" s="55">
        <v>0</v>
      </c>
      <c r="H242" s="55">
        <v>0</v>
      </c>
      <c r="I242" s="55">
        <v>0</v>
      </c>
      <c r="J242" s="55">
        <v>0</v>
      </c>
      <c r="K242" s="55">
        <v>4000</v>
      </c>
      <c r="L242" s="55">
        <v>6000</v>
      </c>
      <c r="M242" s="55">
        <v>6000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0</v>
      </c>
      <c r="F247" s="55">
        <v>0</v>
      </c>
      <c r="G247" s="55">
        <v>0</v>
      </c>
      <c r="H247" s="55">
        <v>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0</v>
      </c>
      <c r="J249" s="55">
        <v>0</v>
      </c>
      <c r="K249" s="55">
        <v>300000</v>
      </c>
      <c r="L249" s="55">
        <v>298884</v>
      </c>
      <c r="M249" s="55">
        <v>277416</v>
      </c>
    </row>
    <row r="250" spans="1:13" ht="13.5">
      <c r="A250" s="162">
        <v>5475</v>
      </c>
      <c r="C250" s="152" t="s">
        <v>564</v>
      </c>
      <c r="D250" s="9" t="s">
        <v>334</v>
      </c>
      <c r="E250" s="55">
        <v>0</v>
      </c>
      <c r="F250" s="55">
        <v>0</v>
      </c>
      <c r="G250" s="55">
        <v>0</v>
      </c>
      <c r="H250" s="55">
        <v>0</v>
      </c>
      <c r="I250" s="55">
        <v>0</v>
      </c>
      <c r="J250" s="55">
        <v>0</v>
      </c>
      <c r="K250" s="55">
        <v>13038</v>
      </c>
      <c r="L250" s="55">
        <v>16115</v>
      </c>
      <c r="M250" s="55">
        <v>16115</v>
      </c>
    </row>
    <row r="251" spans="1:13" ht="13.5">
      <c r="A251" s="162">
        <v>5480</v>
      </c>
      <c r="C251" s="155" t="s">
        <v>551</v>
      </c>
      <c r="D251" s="9" t="s">
        <v>334</v>
      </c>
      <c r="E251" s="55">
        <v>0</v>
      </c>
      <c r="F251" s="55">
        <v>0</v>
      </c>
      <c r="G251" s="55">
        <v>0</v>
      </c>
      <c r="H251" s="55">
        <v>0</v>
      </c>
      <c r="I251" s="55">
        <v>187000</v>
      </c>
      <c r="J251" s="55">
        <v>187000</v>
      </c>
      <c r="K251" s="55">
        <v>229000</v>
      </c>
      <c r="L251" s="55">
        <v>218179</v>
      </c>
      <c r="M251" s="55">
        <v>218179</v>
      </c>
    </row>
    <row r="252" spans="1:13" ht="13.5">
      <c r="A252" s="162" t="s">
        <v>446</v>
      </c>
      <c r="C252" s="153" t="s">
        <v>90</v>
      </c>
      <c r="D252" s="9" t="s">
        <v>334</v>
      </c>
      <c r="E252" s="55">
        <v>0</v>
      </c>
      <c r="F252" s="55">
        <v>0</v>
      </c>
      <c r="G252" s="55">
        <v>0</v>
      </c>
      <c r="H252" s="55">
        <v>157400</v>
      </c>
      <c r="I252" s="55">
        <v>0</v>
      </c>
      <c r="J252" s="55">
        <v>0</v>
      </c>
      <c r="K252" s="55">
        <v>194300</v>
      </c>
      <c r="L252" s="55">
        <v>189505</v>
      </c>
      <c r="M252" s="55">
        <v>179504</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0</v>
      </c>
      <c r="F260" s="55">
        <v>0</v>
      </c>
      <c r="G260" s="55">
        <v>0</v>
      </c>
      <c r="H260" s="55">
        <v>0</v>
      </c>
      <c r="I260" s="55">
        <v>0</v>
      </c>
      <c r="J260" s="55">
        <v>0</v>
      </c>
      <c r="K260" s="55">
        <v>0</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0</v>
      </c>
      <c r="K266" s="55">
        <v>0</v>
      </c>
      <c r="L266" s="55">
        <v>0</v>
      </c>
      <c r="M266" s="55">
        <v>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0</v>
      </c>
      <c r="F269" s="55">
        <v>0</v>
      </c>
      <c r="G269" s="55">
        <v>0</v>
      </c>
      <c r="H269" s="55">
        <v>0</v>
      </c>
      <c r="I269" s="55">
        <v>0</v>
      </c>
      <c r="J269" s="55">
        <v>0</v>
      </c>
      <c r="K269" s="55">
        <v>0</v>
      </c>
      <c r="L269" s="55">
        <v>0</v>
      </c>
      <c r="M269" s="55">
        <v>0</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3780145</v>
      </c>
      <c r="F275" s="54">
        <v>3620258</v>
      </c>
      <c r="G275" s="54">
        <v>3495082</v>
      </c>
      <c r="H275" s="54">
        <v>3769537</v>
      </c>
      <c r="I275" s="54">
        <v>2999429</v>
      </c>
      <c r="J275" s="54">
        <v>1508112</v>
      </c>
      <c r="K275" s="54">
        <v>2875748</v>
      </c>
      <c r="L275" s="54">
        <v>3787197</v>
      </c>
      <c r="M275" s="54">
        <v>5974976</v>
      </c>
    </row>
    <row r="276" spans="1:13" ht="13.5">
      <c r="A276" s="103">
        <f t="shared" si="10"/>
        <v>499</v>
      </c>
      <c r="C276" s="3" t="s">
        <v>608</v>
      </c>
      <c r="D276" s="9" t="s">
        <v>125</v>
      </c>
      <c r="E276" s="54">
        <v>113039</v>
      </c>
      <c r="F276" s="54">
        <v>122572</v>
      </c>
      <c r="G276" s="54">
        <v>570306</v>
      </c>
      <c r="H276" s="54">
        <v>251922</v>
      </c>
      <c r="I276" s="54">
        <v>299127</v>
      </c>
      <c r="J276" s="54">
        <v>787177</v>
      </c>
      <c r="K276" s="54">
        <v>651761</v>
      </c>
      <c r="L276" s="54">
        <v>356792</v>
      </c>
      <c r="M276" s="54">
        <v>296640</v>
      </c>
    </row>
    <row r="277" spans="1:13" ht="13.5">
      <c r="A277" s="103">
        <f t="shared" si="10"/>
        <v>699</v>
      </c>
      <c r="C277" s="3" t="s">
        <v>609</v>
      </c>
      <c r="D277" s="9" t="s">
        <v>233</v>
      </c>
      <c r="E277" s="54">
        <v>828193</v>
      </c>
      <c r="F277" s="54">
        <v>1258247</v>
      </c>
      <c r="G277" s="54">
        <v>492211</v>
      </c>
      <c r="H277" s="54">
        <v>476424</v>
      </c>
      <c r="I277" s="54">
        <v>466690</v>
      </c>
      <c r="J277" s="54">
        <v>586159</v>
      </c>
      <c r="K277" s="54">
        <v>673111</v>
      </c>
      <c r="L277" s="54">
        <v>403705</v>
      </c>
      <c r="M277" s="54">
        <v>148436</v>
      </c>
    </row>
    <row r="278" spans="1:13" ht="13.5">
      <c r="A278" s="103">
        <f t="shared" si="10"/>
        <v>829</v>
      </c>
      <c r="C278" s="3" t="s">
        <v>286</v>
      </c>
      <c r="D278" s="9" t="s">
        <v>290</v>
      </c>
      <c r="E278" s="54">
        <v>0</v>
      </c>
      <c r="F278" s="54">
        <v>0</v>
      </c>
      <c r="G278" s="54">
        <v>0</v>
      </c>
      <c r="H278" s="54">
        <v>0</v>
      </c>
      <c r="I278" s="54">
        <v>0</v>
      </c>
      <c r="J278" s="54">
        <v>0</v>
      </c>
      <c r="K278" s="54">
        <v>0</v>
      </c>
      <c r="L278" s="54">
        <v>0</v>
      </c>
      <c r="M278" s="54">
        <v>0</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0</v>
      </c>
      <c r="F280" s="54">
        <v>0</v>
      </c>
      <c r="G280" s="54">
        <v>0</v>
      </c>
      <c r="H280" s="54">
        <v>0</v>
      </c>
      <c r="I280" s="54">
        <v>0</v>
      </c>
      <c r="J280" s="54">
        <v>0</v>
      </c>
      <c r="K280" s="54">
        <v>0</v>
      </c>
      <c r="L280" s="54">
        <v>0</v>
      </c>
      <c r="M280" s="54">
        <v>0</v>
      </c>
    </row>
    <row r="281" spans="1:13" s="23" customFormat="1" ht="15">
      <c r="A281" s="103">
        <f t="shared" si="10"/>
        <v>9920</v>
      </c>
      <c r="B281" s="115"/>
      <c r="C281" s="3" t="s">
        <v>289</v>
      </c>
      <c r="D281" s="9" t="s">
        <v>293</v>
      </c>
      <c r="E281" s="54">
        <v>29236</v>
      </c>
      <c r="F281" s="54">
        <v>0</v>
      </c>
      <c r="G281" s="54">
        <v>0</v>
      </c>
      <c r="H281" s="54">
        <v>0</v>
      </c>
      <c r="I281" s="54">
        <v>0</v>
      </c>
      <c r="J281" s="54">
        <v>0</v>
      </c>
      <c r="K281" s="54">
        <v>0</v>
      </c>
      <c r="L281" s="54">
        <v>0</v>
      </c>
      <c r="M281" s="54">
        <v>0</v>
      </c>
    </row>
    <row r="282" spans="1:13" s="23" customFormat="1" ht="15">
      <c r="A282" s="103">
        <f t="shared" si="10"/>
        <v>9930</v>
      </c>
      <c r="B282" s="115"/>
      <c r="C282" s="4" t="s">
        <v>237</v>
      </c>
      <c r="D282" s="2" t="s">
        <v>238</v>
      </c>
      <c r="E282" s="54">
        <v>4750613</v>
      </c>
      <c r="F282" s="54">
        <v>5001077</v>
      </c>
      <c r="G282" s="54">
        <v>4557599</v>
      </c>
      <c r="H282" s="54">
        <v>4497883</v>
      </c>
      <c r="I282" s="54">
        <v>3765246</v>
      </c>
      <c r="J282" s="54">
        <v>2881448</v>
      </c>
      <c r="K282" s="54">
        <v>4200620</v>
      </c>
      <c r="L282" s="54">
        <v>4547694</v>
      </c>
      <c r="M282" s="54">
        <v>6420052</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10464</v>
      </c>
      <c r="H284" s="54">
        <v>0</v>
      </c>
      <c r="I284" s="54">
        <v>0</v>
      </c>
      <c r="J284" s="54">
        <v>0</v>
      </c>
      <c r="K284" s="54">
        <v>0</v>
      </c>
      <c r="L284" s="54">
        <v>0</v>
      </c>
      <c r="M284" s="54">
        <v>0</v>
      </c>
    </row>
    <row r="285" spans="1:13" s="23" customFormat="1" ht="15">
      <c r="A285" s="103">
        <f t="shared" si="11"/>
        <v>2299</v>
      </c>
      <c r="B285" s="115"/>
      <c r="C285" s="3" t="s">
        <v>295</v>
      </c>
      <c r="D285" s="9" t="s">
        <v>254</v>
      </c>
      <c r="E285" s="54">
        <v>1650240</v>
      </c>
      <c r="F285" s="54">
        <v>2331288</v>
      </c>
      <c r="G285" s="54">
        <v>606708</v>
      </c>
      <c r="H285" s="54">
        <v>843760</v>
      </c>
      <c r="I285" s="54">
        <v>456752</v>
      </c>
      <c r="J285" s="54">
        <v>746923</v>
      </c>
      <c r="K285" s="54">
        <v>509593</v>
      </c>
      <c r="L285" s="54">
        <v>636326</v>
      </c>
      <c r="M285" s="54">
        <v>655983</v>
      </c>
    </row>
    <row r="286" spans="1:13" s="23" customFormat="1" ht="13.5">
      <c r="A286" s="103">
        <f t="shared" si="11"/>
        <v>2410</v>
      </c>
      <c r="B286" s="231" t="s">
        <v>194</v>
      </c>
      <c r="C286" s="229"/>
      <c r="D286" s="9" t="s">
        <v>255</v>
      </c>
      <c r="E286" s="54">
        <v>0</v>
      </c>
      <c r="F286" s="54">
        <v>0</v>
      </c>
      <c r="G286" s="54">
        <v>0</v>
      </c>
      <c r="H286" s="54">
        <v>0</v>
      </c>
      <c r="I286" s="54">
        <v>0</v>
      </c>
      <c r="J286" s="54">
        <v>0</v>
      </c>
      <c r="K286" s="54">
        <v>0</v>
      </c>
      <c r="L286" s="54">
        <v>0</v>
      </c>
      <c r="M286" s="54">
        <v>0</v>
      </c>
    </row>
    <row r="287" spans="1:13" s="23" customFormat="1" ht="15">
      <c r="A287" s="103">
        <f t="shared" si="11"/>
        <v>2490</v>
      </c>
      <c r="B287" s="115"/>
      <c r="C287" s="3" t="s">
        <v>296</v>
      </c>
      <c r="D287" s="9" t="s">
        <v>256</v>
      </c>
      <c r="E287" s="54">
        <v>23464</v>
      </c>
      <c r="F287" s="54">
        <v>21002</v>
      </c>
      <c r="G287" s="54">
        <v>274890</v>
      </c>
      <c r="H287" s="54">
        <v>353189</v>
      </c>
      <c r="I287" s="54">
        <v>50602</v>
      </c>
      <c r="J287" s="54">
        <v>98496</v>
      </c>
      <c r="K287" s="54">
        <v>212028</v>
      </c>
      <c r="L287" s="54">
        <v>194536</v>
      </c>
      <c r="M287" s="54">
        <v>1052192</v>
      </c>
    </row>
    <row r="288" spans="1:13" s="23" customFormat="1" ht="15">
      <c r="A288" s="103">
        <f t="shared" si="11"/>
        <v>2699</v>
      </c>
      <c r="B288" s="115"/>
      <c r="C288" s="3" t="s">
        <v>610</v>
      </c>
      <c r="D288" s="9" t="s">
        <v>122</v>
      </c>
      <c r="E288" s="54">
        <v>132317</v>
      </c>
      <c r="F288" s="54">
        <v>-36597</v>
      </c>
      <c r="G288" s="54">
        <v>50696</v>
      </c>
      <c r="H288" s="54">
        <v>38901</v>
      </c>
      <c r="I288" s="54">
        <v>35225</v>
      </c>
      <c r="J288" s="54">
        <v>33123</v>
      </c>
      <c r="K288" s="54">
        <v>108334</v>
      </c>
      <c r="L288" s="54">
        <v>242172</v>
      </c>
      <c r="M288" s="54">
        <v>364801</v>
      </c>
    </row>
    <row r="289" spans="1:13" s="23" customFormat="1" ht="15">
      <c r="A289" s="103">
        <f t="shared" si="11"/>
        <v>2799</v>
      </c>
      <c r="B289" s="115"/>
      <c r="C289" s="3" t="s">
        <v>611</v>
      </c>
      <c r="D289" s="9" t="s">
        <v>123</v>
      </c>
      <c r="E289" s="54"/>
      <c r="F289" s="54">
        <v>0</v>
      </c>
      <c r="G289" s="54">
        <v>150000</v>
      </c>
      <c r="H289" s="54">
        <v>0</v>
      </c>
      <c r="I289" s="54">
        <v>150000</v>
      </c>
      <c r="J289" s="54">
        <v>150000</v>
      </c>
      <c r="K289" s="54">
        <v>222000</v>
      </c>
      <c r="L289" s="54">
        <v>222000</v>
      </c>
      <c r="M289" s="54">
        <v>232000</v>
      </c>
    </row>
    <row r="290" spans="1:13" s="23" customFormat="1" ht="15">
      <c r="A290" s="103">
        <f t="shared" si="11"/>
        <v>2899</v>
      </c>
      <c r="B290" s="115"/>
      <c r="C290" s="3" t="s">
        <v>612</v>
      </c>
      <c r="D290" s="9" t="s">
        <v>124</v>
      </c>
      <c r="E290" s="54">
        <v>140200</v>
      </c>
      <c r="F290" s="54">
        <v>89886</v>
      </c>
      <c r="G290" s="54">
        <v>94591</v>
      </c>
      <c r="H290" s="54">
        <v>19920</v>
      </c>
      <c r="I290" s="54">
        <v>91931</v>
      </c>
      <c r="J290" s="54">
        <v>19015</v>
      </c>
      <c r="K290" s="54">
        <v>79876</v>
      </c>
      <c r="L290" s="54">
        <v>19345</v>
      </c>
      <c r="M290" s="54">
        <v>161667</v>
      </c>
    </row>
    <row r="291" spans="1:13" s="23" customFormat="1" ht="15">
      <c r="A291" s="103">
        <f t="shared" si="11"/>
        <v>9940</v>
      </c>
      <c r="B291" s="115"/>
      <c r="C291" s="4" t="s">
        <v>239</v>
      </c>
      <c r="D291" s="2" t="s">
        <v>240</v>
      </c>
      <c r="E291" s="54">
        <v>1946221</v>
      </c>
      <c r="F291" s="54">
        <v>2405579</v>
      </c>
      <c r="G291" s="54">
        <v>1187349</v>
      </c>
      <c r="H291" s="54">
        <v>1255770</v>
      </c>
      <c r="I291" s="54">
        <v>784510</v>
      </c>
      <c r="J291" s="54">
        <v>1047557</v>
      </c>
      <c r="K291" s="54">
        <v>1131831</v>
      </c>
      <c r="L291" s="54">
        <v>1314379</v>
      </c>
      <c r="M291" s="54">
        <v>2466643</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2804392</v>
      </c>
      <c r="F294" s="59">
        <v>2595498</v>
      </c>
      <c r="G294" s="59">
        <v>3370250</v>
      </c>
      <c r="H294" s="59">
        <v>3242113</v>
      </c>
      <c r="I294" s="59">
        <v>2980736</v>
      </c>
      <c r="J294" s="59">
        <v>1833891</v>
      </c>
      <c r="K294" s="59">
        <v>3068789</v>
      </c>
      <c r="L294" s="59">
        <v>3233315</v>
      </c>
      <c r="M294" s="59">
        <v>3953409</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1557</v>
      </c>
      <c r="F297" s="54">
        <v>8881</v>
      </c>
      <c r="G297" s="54">
        <v>51446</v>
      </c>
      <c r="H297" s="54">
        <v>53083</v>
      </c>
      <c r="I297" s="54">
        <v>48736</v>
      </c>
      <c r="J297" s="54">
        <v>64707</v>
      </c>
      <c r="K297" s="54">
        <v>89805</v>
      </c>
      <c r="L297" s="54">
        <v>104291</v>
      </c>
      <c r="M297" s="54">
        <v>1235</v>
      </c>
    </row>
    <row r="298" spans="1:13" ht="13.5">
      <c r="A298" s="103">
        <f t="shared" si="12"/>
        <v>5299</v>
      </c>
      <c r="C298" s="3" t="s">
        <v>323</v>
      </c>
      <c r="D298" s="9" t="s">
        <v>191</v>
      </c>
      <c r="E298" s="54">
        <v>0</v>
      </c>
      <c r="F298" s="54">
        <v>0</v>
      </c>
      <c r="G298" s="54">
        <v>-100656</v>
      </c>
      <c r="H298" s="54">
        <v>-136680</v>
      </c>
      <c r="I298" s="54">
        <v>-339849</v>
      </c>
      <c r="J298" s="54">
        <v>-1531874</v>
      </c>
      <c r="K298" s="54">
        <v>-25307</v>
      </c>
      <c r="L298" s="54">
        <v>-22538</v>
      </c>
      <c r="M298" s="54">
        <v>195171</v>
      </c>
    </row>
    <row r="299" spans="1:13" ht="13.5">
      <c r="A299" s="103">
        <f t="shared" si="12"/>
        <v>5499</v>
      </c>
      <c r="B299" s="231" t="s">
        <v>192</v>
      </c>
      <c r="C299" s="229"/>
      <c r="D299" s="9" t="s">
        <v>193</v>
      </c>
      <c r="E299" s="54">
        <v>2905915</v>
      </c>
      <c r="F299" s="54">
        <v>2637945</v>
      </c>
      <c r="G299" s="54">
        <v>3470156</v>
      </c>
      <c r="H299" s="54">
        <v>3384531</v>
      </c>
      <c r="I299" s="54">
        <v>3325995</v>
      </c>
      <c r="J299" s="54">
        <v>3353196</v>
      </c>
      <c r="K299" s="54">
        <v>3132347</v>
      </c>
      <c r="L299" s="54">
        <v>3413079</v>
      </c>
      <c r="M299" s="54">
        <v>4150644</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2907472</v>
      </c>
      <c r="F301" s="54">
        <v>2646826</v>
      </c>
      <c r="G301" s="54">
        <v>3420946</v>
      </c>
      <c r="H301" s="54">
        <v>3300934</v>
      </c>
      <c r="I301" s="54">
        <v>3034882</v>
      </c>
      <c r="J301" s="54">
        <v>1886029</v>
      </c>
      <c r="K301" s="54">
        <v>3196845</v>
      </c>
      <c r="L301" s="54">
        <v>3494832</v>
      </c>
      <c r="M301" s="54">
        <v>4347050</v>
      </c>
    </row>
    <row r="302" spans="1:4" ht="6" customHeight="1">
      <c r="A302" s="103"/>
      <c r="C302" s="3"/>
      <c r="D302" s="38"/>
    </row>
    <row r="303" spans="1:13" ht="15">
      <c r="A303" s="103">
        <f t="shared" si="12"/>
        <v>5699</v>
      </c>
      <c r="C303" s="112" t="s">
        <v>297</v>
      </c>
      <c r="D303" s="9" t="s">
        <v>298</v>
      </c>
      <c r="E303" s="54">
        <v>103080</v>
      </c>
      <c r="F303" s="54">
        <v>51328</v>
      </c>
      <c r="G303" s="54">
        <v>50696</v>
      </c>
      <c r="H303" s="54">
        <v>58821</v>
      </c>
      <c r="I303" s="54">
        <v>54146</v>
      </c>
      <c r="J303" s="54">
        <v>52138</v>
      </c>
      <c r="K303" s="54">
        <v>128056</v>
      </c>
      <c r="L303" s="54">
        <v>261517</v>
      </c>
      <c r="M303" s="54">
        <v>393641</v>
      </c>
    </row>
    <row r="304" spans="1:4" ht="6" customHeight="1">
      <c r="A304" s="103"/>
      <c r="C304" s="3"/>
      <c r="D304" s="38"/>
    </row>
    <row r="305" spans="1:13" ht="13.5">
      <c r="A305" s="103">
        <f>VALUE(MID(D305,8,4))</f>
        <v>6099</v>
      </c>
      <c r="C305" s="4" t="s">
        <v>188</v>
      </c>
      <c r="D305" s="2" t="s">
        <v>502</v>
      </c>
      <c r="E305" s="54">
        <v>2804392</v>
      </c>
      <c r="F305" s="54">
        <v>2595498</v>
      </c>
      <c r="G305" s="54">
        <v>3370250</v>
      </c>
      <c r="H305" s="54">
        <v>3242113</v>
      </c>
      <c r="I305" s="54">
        <v>2980736</v>
      </c>
      <c r="J305" s="54">
        <v>1833891</v>
      </c>
      <c r="K305" s="54">
        <v>3068789</v>
      </c>
      <c r="L305" s="54">
        <v>3233315</v>
      </c>
      <c r="M305" s="54">
        <v>3953409</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103080</v>
      </c>
      <c r="F308" s="54">
        <v>0</v>
      </c>
      <c r="G308" s="54">
        <v>50696</v>
      </c>
      <c r="H308" s="54">
        <v>38901</v>
      </c>
      <c r="I308" s="54">
        <v>35225</v>
      </c>
      <c r="J308" s="54">
        <v>33123</v>
      </c>
      <c r="K308" s="54">
        <v>108334</v>
      </c>
      <c r="L308" s="54">
        <v>242172</v>
      </c>
      <c r="M308" s="54">
        <v>364801</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103080</v>
      </c>
      <c r="F313" s="54">
        <v>0</v>
      </c>
      <c r="G313" s="54">
        <v>50696</v>
      </c>
      <c r="H313" s="54">
        <v>38901</v>
      </c>
      <c r="I313" s="54">
        <v>35225</v>
      </c>
      <c r="J313" s="54">
        <v>33123</v>
      </c>
      <c r="K313" s="54">
        <v>108334</v>
      </c>
      <c r="L313" s="54">
        <v>242172</v>
      </c>
      <c r="M313" s="54">
        <v>364801</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0</v>
      </c>
      <c r="K319" s="54">
        <v>80844</v>
      </c>
      <c r="L319" s="54">
        <v>220093</v>
      </c>
      <c r="M319" s="54">
        <v>348512</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103080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50696</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38901</v>
      </c>
      <c r="I328" s="54">
        <v>35225</v>
      </c>
      <c r="J328" s="54">
        <v>33123</v>
      </c>
      <c r="K328" s="54">
        <v>27490</v>
      </c>
      <c r="L328" s="54">
        <v>22079</v>
      </c>
      <c r="M328" s="54">
        <v>16289</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103080</v>
      </c>
      <c r="F332" s="54">
        <v>0</v>
      </c>
      <c r="G332" s="54">
        <v>50696</v>
      </c>
      <c r="H332" s="54">
        <v>38901</v>
      </c>
      <c r="I332" s="54">
        <v>35225</v>
      </c>
      <c r="J332" s="54">
        <v>33123</v>
      </c>
      <c r="K332" s="54">
        <v>108334</v>
      </c>
      <c r="L332" s="54">
        <v>242172</v>
      </c>
      <c r="M332" s="54">
        <v>364801</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14433</v>
      </c>
      <c r="F336" s="54">
        <v>15155</v>
      </c>
      <c r="G336" s="54">
        <v>92166</v>
      </c>
      <c r="H336" s="54">
        <v>3800</v>
      </c>
      <c r="I336" s="54">
        <v>4229</v>
      </c>
      <c r="J336" s="54">
        <v>2102</v>
      </c>
      <c r="K336" s="54">
        <v>5091</v>
      </c>
      <c r="L336" s="54">
        <v>51163</v>
      </c>
      <c r="M336" s="54">
        <v>128298</v>
      </c>
    </row>
    <row r="337" spans="1:13" ht="13.5">
      <c r="A337" s="103">
        <f>VALUE(MID(D337,8,4))</f>
        <v>3099</v>
      </c>
      <c r="C337" s="3" t="s">
        <v>437</v>
      </c>
      <c r="D337" s="9" t="s">
        <v>438</v>
      </c>
      <c r="E337" s="54">
        <v>5876</v>
      </c>
      <c r="F337" s="54">
        <v>5154</v>
      </c>
      <c r="G337" s="54">
        <v>7566</v>
      </c>
      <c r="H337" s="54">
        <v>2444</v>
      </c>
      <c r="I337" s="54">
        <v>2234</v>
      </c>
      <c r="J337" s="54">
        <v>1904</v>
      </c>
      <c r="K337" s="54">
        <v>1493</v>
      </c>
      <c r="L337" s="54">
        <v>9777</v>
      </c>
      <c r="M337" s="54">
        <v>11879</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132316</v>
      </c>
      <c r="F340" s="54">
        <v>0</v>
      </c>
      <c r="G340" s="54">
        <v>50696</v>
      </c>
      <c r="H340" s="54">
        <v>38901</v>
      </c>
      <c r="I340" s="54">
        <v>35225</v>
      </c>
      <c r="J340" s="54">
        <v>33123</v>
      </c>
      <c r="K340" s="54">
        <v>108334</v>
      </c>
      <c r="L340" s="54">
        <v>242172</v>
      </c>
      <c r="M340" s="54">
        <v>364801</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2407007</v>
      </c>
      <c r="F358" s="54">
        <v>2525298</v>
      </c>
      <c r="G358" s="54">
        <v>2302861</v>
      </c>
      <c r="H358" s="54">
        <v>1796285</v>
      </c>
      <c r="I358" s="54">
        <v>1921868</v>
      </c>
      <c r="J358" s="54">
        <v>1953645</v>
      </c>
      <c r="K358" s="54">
        <v>2053931</v>
      </c>
      <c r="L358" s="54">
        <v>2119957</v>
      </c>
      <c r="M358" s="54">
        <v>2251170</v>
      </c>
    </row>
    <row r="359" spans="1:13" ht="13.5">
      <c r="A359" s="103">
        <f>VALUE(MID(D359,8,4))</f>
        <v>9199</v>
      </c>
      <c r="C359" s="3" t="s">
        <v>196</v>
      </c>
      <c r="D359" s="9" t="s">
        <v>197</v>
      </c>
      <c r="E359" s="54">
        <v>0</v>
      </c>
      <c r="F359" s="54">
        <v>0</v>
      </c>
      <c r="G359" s="54">
        <v>0</v>
      </c>
      <c r="H359" s="54">
        <v>0</v>
      </c>
      <c r="I359" s="54">
        <v>0</v>
      </c>
      <c r="J359" s="54">
        <v>0</v>
      </c>
      <c r="K359" s="54">
        <v>0</v>
      </c>
      <c r="L359" s="54">
        <v>0</v>
      </c>
      <c r="M359" s="54">
        <v>0</v>
      </c>
    </row>
    <row r="360" spans="1:13" ht="13.5">
      <c r="A360" s="103">
        <f>VALUE(MID(D360,8,4))</f>
        <v>9199</v>
      </c>
      <c r="C360" s="3" t="s">
        <v>198</v>
      </c>
      <c r="D360" s="9" t="s">
        <v>199</v>
      </c>
      <c r="E360" s="54">
        <v>1710836</v>
      </c>
      <c r="F360" s="54">
        <v>1652460</v>
      </c>
      <c r="G360" s="54">
        <v>1401018</v>
      </c>
      <c r="H360" s="54">
        <v>1332617</v>
      </c>
      <c r="I360" s="54">
        <v>1308604</v>
      </c>
      <c r="J360" s="54">
        <v>1304838</v>
      </c>
      <c r="K360" s="54">
        <v>1271449</v>
      </c>
      <c r="L360" s="54">
        <v>1272050</v>
      </c>
      <c r="M360" s="54">
        <v>1272144</v>
      </c>
    </row>
    <row r="361" spans="1:13" ht="13.5">
      <c r="A361" s="103">
        <f>VALUE(MID(D361,8,4))</f>
        <v>9199</v>
      </c>
      <c r="C361" s="4" t="s">
        <v>200</v>
      </c>
      <c r="D361" s="2" t="s">
        <v>201</v>
      </c>
      <c r="E361" s="59">
        <v>4117843</v>
      </c>
      <c r="F361" s="59">
        <v>4177758</v>
      </c>
      <c r="G361" s="59">
        <v>3703879</v>
      </c>
      <c r="H361" s="59">
        <v>3128902</v>
      </c>
      <c r="I361" s="59">
        <v>3230472</v>
      </c>
      <c r="J361" s="59">
        <v>3258483</v>
      </c>
      <c r="K361" s="59">
        <v>3325380</v>
      </c>
      <c r="L361" s="59">
        <v>3392007</v>
      </c>
      <c r="M361" s="59">
        <v>3523314</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74109</v>
      </c>
      <c r="F364" s="54">
        <v>51854</v>
      </c>
      <c r="G364" s="54">
        <v>70783</v>
      </c>
      <c r="H364" s="54">
        <v>51941</v>
      </c>
      <c r="I364" s="54">
        <v>61666</v>
      </c>
      <c r="J364" s="54">
        <v>59826</v>
      </c>
      <c r="K364" s="54">
        <v>63593</v>
      </c>
      <c r="L364" s="54">
        <v>63071</v>
      </c>
      <c r="M364" s="54">
        <v>62692</v>
      </c>
    </row>
    <row r="365" spans="1:13" ht="13.5" customHeight="1">
      <c r="A365" s="103">
        <f>VALUE(MID(D365,8,4))</f>
        <v>9299</v>
      </c>
      <c r="C365" s="3" t="s">
        <v>505</v>
      </c>
      <c r="D365" s="9" t="s">
        <v>509</v>
      </c>
      <c r="E365" s="54">
        <v>0</v>
      </c>
      <c r="F365" s="54">
        <v>0</v>
      </c>
      <c r="G365" s="54">
        <v>0</v>
      </c>
      <c r="H365" s="54">
        <v>0</v>
      </c>
      <c r="I365" s="54">
        <v>0</v>
      </c>
      <c r="J365" s="54">
        <v>0</v>
      </c>
      <c r="K365" s="54">
        <v>0</v>
      </c>
      <c r="L365" s="54">
        <v>0</v>
      </c>
      <c r="M365" s="54">
        <v>0</v>
      </c>
    </row>
    <row r="366" spans="1:13" ht="13.5" customHeight="1">
      <c r="A366" s="103">
        <f>VALUE(MID(D366,8,4))</f>
        <v>9299</v>
      </c>
      <c r="C366" s="3" t="s">
        <v>506</v>
      </c>
      <c r="D366" s="9" t="s">
        <v>510</v>
      </c>
      <c r="E366" s="54">
        <v>7021</v>
      </c>
      <c r="F366" s="54">
        <v>19806</v>
      </c>
      <c r="G366" s="54">
        <v>19407</v>
      </c>
      <c r="H366" s="54">
        <v>14947</v>
      </c>
      <c r="I366" s="54">
        <v>14804</v>
      </c>
      <c r="J366" s="54">
        <v>17935</v>
      </c>
      <c r="K366" s="54">
        <v>14912</v>
      </c>
      <c r="L366" s="54">
        <v>14912</v>
      </c>
      <c r="M366" s="54">
        <v>14572</v>
      </c>
    </row>
    <row r="367" spans="1:13" ht="13.5" customHeight="1">
      <c r="A367" s="103">
        <f>VALUE(MID(D367,8,4))</f>
        <v>9299</v>
      </c>
      <c r="C367" s="4" t="s">
        <v>507</v>
      </c>
      <c r="D367" s="2" t="s">
        <v>511</v>
      </c>
      <c r="E367" s="59">
        <v>81130</v>
      </c>
      <c r="F367" s="59">
        <v>71660</v>
      </c>
      <c r="G367" s="59">
        <v>90190</v>
      </c>
      <c r="H367" s="59">
        <v>66888</v>
      </c>
      <c r="I367" s="59">
        <v>76470</v>
      </c>
      <c r="J367" s="59">
        <v>77761</v>
      </c>
      <c r="K367" s="59">
        <v>78505</v>
      </c>
      <c r="L367" s="59">
        <v>77983</v>
      </c>
      <c r="M367" s="59">
        <v>77264</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79324886</v>
      </c>
      <c r="H370" s="62">
        <v>79425784</v>
      </c>
      <c r="I370" s="62">
        <v>81378006</v>
      </c>
      <c r="J370" s="62">
        <v>80784533</v>
      </c>
      <c r="K370" s="62">
        <v>75451525</v>
      </c>
      <c r="L370" s="62">
        <v>75966865</v>
      </c>
      <c r="M370" s="62">
        <v>76287160</v>
      </c>
    </row>
    <row r="371" spans="1:13" ht="13.5">
      <c r="A371" s="103"/>
      <c r="C371" s="3" t="s">
        <v>202</v>
      </c>
      <c r="D371" s="9" t="s">
        <v>334</v>
      </c>
      <c r="E371" s="63"/>
      <c r="F371" s="63"/>
      <c r="G371" s="62">
        <v>85068299</v>
      </c>
      <c r="H371" s="62">
        <v>88796020</v>
      </c>
      <c r="I371" s="62">
        <v>90030229</v>
      </c>
      <c r="J371" s="62">
        <v>89926982</v>
      </c>
      <c r="K371" s="62">
        <v>89969080</v>
      </c>
      <c r="L371" s="62">
        <v>90502740</v>
      </c>
      <c r="M371" s="62">
        <v>90578945</v>
      </c>
    </row>
    <row r="372" spans="1:13" ht="13.5">
      <c r="A372" s="103">
        <f>VALUE(MID(D372,8,4))</f>
        <v>9199</v>
      </c>
      <c r="C372" s="4" t="s">
        <v>203</v>
      </c>
      <c r="D372" s="2" t="s">
        <v>501</v>
      </c>
      <c r="E372" s="72"/>
      <c r="F372" s="72"/>
      <c r="G372" s="73">
        <v>164393185</v>
      </c>
      <c r="H372" s="73">
        <v>168221804</v>
      </c>
      <c r="I372" s="73">
        <v>171408235</v>
      </c>
      <c r="J372" s="73">
        <v>170711515</v>
      </c>
      <c r="K372" s="73">
        <v>165420605</v>
      </c>
      <c r="L372" s="73">
        <v>166469605</v>
      </c>
      <c r="M372" s="73">
        <v>166866105</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531435</v>
      </c>
      <c r="H376" s="62">
        <v>582105</v>
      </c>
      <c r="I376" s="62">
        <v>578400</v>
      </c>
      <c r="J376" s="62">
        <v>638940</v>
      </c>
      <c r="K376" s="62">
        <v>550085</v>
      </c>
      <c r="L376" s="62">
        <v>550085</v>
      </c>
      <c r="M376" s="62">
        <v>466080</v>
      </c>
    </row>
    <row r="377" spans="1:13" ht="13.5">
      <c r="A377" s="103"/>
      <c r="C377" s="3" t="s">
        <v>202</v>
      </c>
      <c r="D377" s="9" t="s">
        <v>334</v>
      </c>
      <c r="E377" s="63"/>
      <c r="F377" s="63"/>
      <c r="G377" s="62">
        <v>1429430</v>
      </c>
      <c r="H377" s="62">
        <v>1185770</v>
      </c>
      <c r="I377" s="62">
        <v>1231660</v>
      </c>
      <c r="J377" s="62">
        <v>1359660</v>
      </c>
      <c r="K377" s="62">
        <v>1301285</v>
      </c>
      <c r="L377" s="62">
        <v>1358285</v>
      </c>
      <c r="M377" s="62">
        <v>1300590</v>
      </c>
    </row>
    <row r="378" spans="1:13" ht="13.5">
      <c r="A378" s="103">
        <f>VALUE(MID(D378,8,4))</f>
        <v>9299</v>
      </c>
      <c r="C378" s="4" t="s">
        <v>329</v>
      </c>
      <c r="D378" s="2" t="s">
        <v>330</v>
      </c>
      <c r="E378" s="72"/>
      <c r="F378" s="72"/>
      <c r="G378" s="73">
        <v>1960865</v>
      </c>
      <c r="H378" s="73">
        <v>1767875</v>
      </c>
      <c r="I378" s="73">
        <v>1810060</v>
      </c>
      <c r="J378" s="73">
        <v>1998600</v>
      </c>
      <c r="K378" s="73">
        <v>1851370</v>
      </c>
      <c r="L378" s="73">
        <v>1908370</v>
      </c>
      <c r="M378" s="73">
        <v>1766670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88708413</v>
      </c>
      <c r="F382" s="62">
        <v>90246589</v>
      </c>
      <c r="G382" s="62">
        <v>79742954</v>
      </c>
      <c r="H382" s="62">
        <v>79924026</v>
      </c>
      <c r="I382" s="62">
        <v>81919582</v>
      </c>
      <c r="J382" s="62">
        <v>81325905</v>
      </c>
      <c r="K382" s="62">
        <v>75910077</v>
      </c>
      <c r="L382" s="62">
        <v>76425417</v>
      </c>
      <c r="M382" s="62">
        <v>76745539</v>
      </c>
    </row>
    <row r="383" spans="1:13" ht="13.5">
      <c r="A383" s="103"/>
      <c r="C383" s="3" t="s">
        <v>202</v>
      </c>
      <c r="D383" s="9" t="s">
        <v>334</v>
      </c>
      <c r="E383" s="62">
        <v>120002949</v>
      </c>
      <c r="F383" s="62">
        <v>124811392</v>
      </c>
      <c r="G383" s="62">
        <v>102515531</v>
      </c>
      <c r="H383" s="62">
        <v>102489139</v>
      </c>
      <c r="I383" s="62">
        <v>105153674</v>
      </c>
      <c r="J383" s="62">
        <v>105263819</v>
      </c>
      <c r="K383" s="62">
        <v>105783044</v>
      </c>
      <c r="L383" s="62">
        <v>106370229</v>
      </c>
      <c r="M383" s="62">
        <v>106565481</v>
      </c>
    </row>
    <row r="384" spans="1:13" ht="13.5">
      <c r="A384" s="103">
        <f>VALUE(MID(D384,8,4))</f>
        <v>9199</v>
      </c>
      <c r="C384" s="4" t="s">
        <v>427</v>
      </c>
      <c r="D384" s="2" t="s">
        <v>204</v>
      </c>
      <c r="E384" s="73">
        <v>208711362</v>
      </c>
      <c r="F384" s="73">
        <v>215057981</v>
      </c>
      <c r="G384" s="73">
        <v>182258485</v>
      </c>
      <c r="H384" s="73">
        <v>182413165</v>
      </c>
      <c r="I384" s="73">
        <v>187073256</v>
      </c>
      <c r="J384" s="73">
        <v>186589724</v>
      </c>
      <c r="K384" s="73">
        <v>181693121</v>
      </c>
      <c r="L384" s="73">
        <v>182795646</v>
      </c>
      <c r="M384" s="73">
        <v>183311020</v>
      </c>
    </row>
    <row r="385" spans="1:4" ht="6" customHeight="1">
      <c r="A385" s="103"/>
      <c r="C385" s="3"/>
      <c r="D385" s="38"/>
    </row>
    <row r="386" spans="1:13" ht="13.5">
      <c r="A386" s="103"/>
      <c r="B386" s="228" t="s">
        <v>428</v>
      </c>
      <c r="C386" s="232"/>
      <c r="D386" s="75" t="s">
        <v>334</v>
      </c>
      <c r="E386" s="74">
        <v>0.4250291510243702</v>
      </c>
      <c r="F386" s="74">
        <v>0.41963840904839517</v>
      </c>
      <c r="G386" s="74">
        <v>0.43752670280343875</v>
      </c>
      <c r="H386" s="74">
        <v>0.43814834307600553</v>
      </c>
      <c r="I386" s="74">
        <v>0.4379010861926731</v>
      </c>
      <c r="J386" s="74">
        <v>0.43585414703759356</v>
      </c>
      <c r="K386" s="74">
        <v>0.41779279579880185</v>
      </c>
      <c r="L386" s="74">
        <v>0.4180921081676092</v>
      </c>
      <c r="M386" s="74">
        <v>0.4186629860005143</v>
      </c>
    </row>
    <row r="387" spans="1:13" ht="13.5">
      <c r="A387" s="103"/>
      <c r="B387" s="228" t="s">
        <v>429</v>
      </c>
      <c r="C387" s="232"/>
      <c r="D387" s="75" t="s">
        <v>334</v>
      </c>
      <c r="E387" s="74">
        <v>0.5749708489756298</v>
      </c>
      <c r="F387" s="74">
        <v>0.5803615909516048</v>
      </c>
      <c r="G387" s="74">
        <v>0.5624732971965613</v>
      </c>
      <c r="H387" s="74">
        <v>0.5618516569239945</v>
      </c>
      <c r="I387" s="74">
        <v>0.5620989138073269</v>
      </c>
      <c r="J387" s="74">
        <v>0.5641458529624065</v>
      </c>
      <c r="K387" s="74">
        <v>0.5822072042011981</v>
      </c>
      <c r="L387" s="74">
        <v>0.5819078918323908</v>
      </c>
      <c r="M387" s="74">
        <v>0.5813370139994857</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132683.6376350922</v>
      </c>
      <c r="F389" s="59">
        <v>136458.1097715736</v>
      </c>
      <c r="G389" s="59">
        <v>115719.67301587302</v>
      </c>
      <c r="H389" s="59">
        <v>126851.99235048679</v>
      </c>
      <c r="I389" s="59">
        <v>128927.1233631978</v>
      </c>
      <c r="J389" s="59">
        <v>128328.55845942229</v>
      </c>
      <c r="K389" s="59">
        <v>124192.15379357485</v>
      </c>
      <c r="L389" s="59">
        <v>124945.75939849624</v>
      </c>
      <c r="M389" s="59">
        <v>126334.26602343212</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2236462</v>
      </c>
      <c r="F392" s="62">
        <v>667915</v>
      </c>
      <c r="G392" s="62">
        <v>531435</v>
      </c>
      <c r="H392" s="62">
        <v>582105</v>
      </c>
      <c r="I392" s="62">
        <v>578400</v>
      </c>
      <c r="J392" s="62">
        <v>638940</v>
      </c>
      <c r="K392" s="62">
        <v>550085</v>
      </c>
      <c r="L392" s="62">
        <v>550085</v>
      </c>
      <c r="M392" s="62">
        <v>466080</v>
      </c>
    </row>
    <row r="393" spans="1:13" ht="13.5">
      <c r="A393" s="103"/>
      <c r="C393" s="3" t="s">
        <v>202</v>
      </c>
      <c r="D393" s="9" t="s">
        <v>334</v>
      </c>
      <c r="E393" s="62">
        <v>1965888</v>
      </c>
      <c r="F393" s="62">
        <v>2968929</v>
      </c>
      <c r="G393" s="62">
        <v>3117730</v>
      </c>
      <c r="H393" s="62">
        <v>2347825</v>
      </c>
      <c r="I393" s="62">
        <v>2438810</v>
      </c>
      <c r="J393" s="62">
        <v>2691991</v>
      </c>
      <c r="K393" s="62">
        <v>2576544</v>
      </c>
      <c r="L393" s="62">
        <v>2689404</v>
      </c>
      <c r="M393" s="62">
        <v>2575038</v>
      </c>
    </row>
    <row r="394" spans="1:13" ht="13.5">
      <c r="A394" s="103">
        <f>VALUE(MID(D394,8,4))</f>
        <v>9299</v>
      </c>
      <c r="C394" s="4" t="s">
        <v>46</v>
      </c>
      <c r="D394" s="2" t="s">
        <v>416</v>
      </c>
      <c r="E394" s="73">
        <v>4202350</v>
      </c>
      <c r="F394" s="73">
        <v>3636844</v>
      </c>
      <c r="G394" s="73">
        <v>3649165</v>
      </c>
      <c r="H394" s="73">
        <v>2929930</v>
      </c>
      <c r="I394" s="73">
        <v>3017210</v>
      </c>
      <c r="J394" s="73">
        <v>3330931</v>
      </c>
      <c r="K394" s="73">
        <v>3126629</v>
      </c>
      <c r="L394" s="73">
        <v>3239489</v>
      </c>
      <c r="M394" s="73">
        <v>3041118</v>
      </c>
    </row>
    <row r="395" spans="1:4" ht="6" customHeight="1">
      <c r="A395" s="103"/>
      <c r="C395" s="3"/>
      <c r="D395" s="38"/>
    </row>
    <row r="396" spans="1:13" ht="13.5">
      <c r="A396" s="103"/>
      <c r="B396" s="228" t="s">
        <v>512</v>
      </c>
      <c r="C396" s="229"/>
      <c r="D396" s="2" t="s">
        <v>334</v>
      </c>
      <c r="E396" s="74">
        <v>0.5321931776268041</v>
      </c>
      <c r="F396" s="74">
        <v>0.18365236452264655</v>
      </c>
      <c r="G396" s="74">
        <v>0.1456319459383174</v>
      </c>
      <c r="H396" s="74">
        <v>0.1986753949753066</v>
      </c>
      <c r="I396" s="74">
        <v>0.19170027939719145</v>
      </c>
      <c r="J396" s="74">
        <v>0.19182024485046373</v>
      </c>
      <c r="K396" s="74">
        <v>0.17593548834863362</v>
      </c>
      <c r="L396" s="74">
        <v>0.16980610213524416</v>
      </c>
      <c r="M396" s="74">
        <v>0.15325942630308986</v>
      </c>
    </row>
    <row r="397" spans="1:13" ht="13.5">
      <c r="A397" s="103"/>
      <c r="B397" s="228" t="s">
        <v>44</v>
      </c>
      <c r="C397" s="229"/>
      <c r="D397" s="2" t="s">
        <v>334</v>
      </c>
      <c r="E397" s="74">
        <v>0.46780682237319593</v>
      </c>
      <c r="F397" s="74">
        <v>0.8163476354773535</v>
      </c>
      <c r="G397" s="74">
        <v>0.8543680540616826</v>
      </c>
      <c r="H397" s="74">
        <v>0.8013246050246934</v>
      </c>
      <c r="I397" s="74">
        <v>0.8082997206028085</v>
      </c>
      <c r="J397" s="74">
        <v>0.8081797551495362</v>
      </c>
      <c r="K397" s="74">
        <v>0.8240645116513664</v>
      </c>
      <c r="L397" s="74">
        <v>0.8301938978647558</v>
      </c>
      <c r="M397" s="74">
        <v>0.8467405736969101</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2671.5511760966306</v>
      </c>
      <c r="F399" s="59">
        <v>2307.6421319796955</v>
      </c>
      <c r="G399" s="59">
        <v>2316.930158730159</v>
      </c>
      <c r="H399" s="59">
        <v>2037.5034770514603</v>
      </c>
      <c r="I399" s="59">
        <v>2079.4004135079254</v>
      </c>
      <c r="J399" s="59">
        <v>2290.8741403026133</v>
      </c>
      <c r="K399" s="59">
        <v>2137.1353383458645</v>
      </c>
      <c r="L399" s="59">
        <v>2214.278195488722</v>
      </c>
      <c r="M399" s="59">
        <v>2095.8773259820814</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2231049</v>
      </c>
      <c r="F402" s="54">
        <v>2338492</v>
      </c>
      <c r="G402" s="54">
        <v>2095245</v>
      </c>
      <c r="H402" s="54">
        <v>1796147</v>
      </c>
      <c r="I402" s="54">
        <v>1921868</v>
      </c>
      <c r="J402" s="54">
        <v>1953645</v>
      </c>
      <c r="K402" s="54">
        <v>2051127</v>
      </c>
      <c r="L402" s="54">
        <v>2117166</v>
      </c>
      <c r="M402" s="54">
        <v>2248321</v>
      </c>
    </row>
    <row r="403" spans="1:13" ht="13.5">
      <c r="A403" s="103">
        <f>VALUE(MID(D403,8,4))</f>
        <v>9180</v>
      </c>
      <c r="C403" s="3" t="s">
        <v>207</v>
      </c>
      <c r="D403" s="9" t="s">
        <v>208</v>
      </c>
      <c r="E403" s="54">
        <v>0</v>
      </c>
      <c r="F403" s="54">
        <v>0</v>
      </c>
      <c r="G403" s="54">
        <v>0</v>
      </c>
      <c r="H403" s="54">
        <v>0</v>
      </c>
      <c r="I403" s="54">
        <v>0</v>
      </c>
      <c r="J403" s="54">
        <v>0</v>
      </c>
      <c r="K403" s="54">
        <v>0</v>
      </c>
      <c r="L403" s="54">
        <v>0</v>
      </c>
      <c r="M403" s="54">
        <v>0</v>
      </c>
    </row>
    <row r="404" spans="1:13" ht="13.5">
      <c r="A404" s="103">
        <f>VALUE(MID(D404,8,4))</f>
        <v>9180</v>
      </c>
      <c r="C404" s="3" t="s">
        <v>209</v>
      </c>
      <c r="D404" s="9" t="s">
        <v>210</v>
      </c>
      <c r="E404" s="54">
        <v>1715210</v>
      </c>
      <c r="F404" s="54">
        <v>1652457</v>
      </c>
      <c r="G404" s="54">
        <v>1401018</v>
      </c>
      <c r="H404" s="54">
        <v>1332609</v>
      </c>
      <c r="I404" s="54">
        <v>1308729</v>
      </c>
      <c r="J404" s="54">
        <v>1304838</v>
      </c>
      <c r="K404" s="54">
        <v>1271448</v>
      </c>
      <c r="L404" s="54">
        <v>1272050</v>
      </c>
      <c r="M404" s="54">
        <v>1272144</v>
      </c>
    </row>
    <row r="405" spans="1:13" ht="13.5">
      <c r="A405" s="103">
        <f>VALUE(MID(D405,8,4))</f>
        <v>9180</v>
      </c>
      <c r="C405" s="4" t="s">
        <v>211</v>
      </c>
      <c r="D405" s="2" t="s">
        <v>212</v>
      </c>
      <c r="E405" s="59">
        <v>3946259</v>
      </c>
      <c r="F405" s="59">
        <v>3990949</v>
      </c>
      <c r="G405" s="59">
        <v>3496263</v>
      </c>
      <c r="H405" s="59">
        <v>3128756</v>
      </c>
      <c r="I405" s="59">
        <v>3230597</v>
      </c>
      <c r="J405" s="59">
        <v>3258483</v>
      </c>
      <c r="K405" s="59">
        <v>3322575</v>
      </c>
      <c r="L405" s="59">
        <v>3389216</v>
      </c>
      <c r="M405" s="59">
        <v>3520465</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175958</v>
      </c>
      <c r="F408" s="54">
        <v>186806</v>
      </c>
      <c r="G408" s="54">
        <v>207616</v>
      </c>
      <c r="H408" s="54">
        <v>138</v>
      </c>
      <c r="I408" s="54">
        <v>0</v>
      </c>
      <c r="J408" s="54">
        <v>0</v>
      </c>
      <c r="K408" s="54">
        <v>283</v>
      </c>
      <c r="L408" s="54">
        <v>270</v>
      </c>
      <c r="M408" s="54">
        <v>244</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-4374</v>
      </c>
      <c r="F410" s="54">
        <v>3</v>
      </c>
      <c r="G410" s="54">
        <v>0</v>
      </c>
      <c r="H410" s="54">
        <v>8</v>
      </c>
      <c r="I410" s="54">
        <v>-125</v>
      </c>
      <c r="J410" s="54">
        <v>0</v>
      </c>
      <c r="K410" s="54">
        <v>1</v>
      </c>
      <c r="L410" s="54">
        <v>0</v>
      </c>
      <c r="M410" s="54">
        <v>0</v>
      </c>
    </row>
    <row r="411" spans="1:13" ht="13.5">
      <c r="A411" s="103">
        <f>VALUE(MID(D411,8,4))</f>
        <v>9190</v>
      </c>
      <c r="C411" s="4" t="s">
        <v>216</v>
      </c>
      <c r="D411" s="2" t="s">
        <v>217</v>
      </c>
      <c r="E411" s="59">
        <v>171584</v>
      </c>
      <c r="F411" s="59">
        <v>186809</v>
      </c>
      <c r="G411" s="59">
        <v>207616</v>
      </c>
      <c r="H411" s="59">
        <v>146</v>
      </c>
      <c r="I411" s="59">
        <v>-125</v>
      </c>
      <c r="J411" s="59">
        <v>0</v>
      </c>
      <c r="K411" s="59">
        <v>284</v>
      </c>
      <c r="L411" s="59">
        <v>270</v>
      </c>
      <c r="M411" s="59">
        <v>244</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2407007</v>
      </c>
      <c r="F414" s="54">
        <v>2525298</v>
      </c>
      <c r="G414" s="54">
        <v>2302861</v>
      </c>
      <c r="H414" s="54">
        <v>1796285</v>
      </c>
      <c r="I414" s="54">
        <v>1921868</v>
      </c>
      <c r="J414" s="54">
        <v>1953645</v>
      </c>
      <c r="K414" s="54">
        <v>2053931</v>
      </c>
      <c r="L414" s="54">
        <v>2119957</v>
      </c>
      <c r="M414" s="54">
        <v>2251170</v>
      </c>
    </row>
    <row r="415" spans="1:13" ht="13.5">
      <c r="A415" s="103">
        <f>VALUE(MID(D415,8,4))</f>
        <v>9199</v>
      </c>
      <c r="C415" s="3" t="s">
        <v>207</v>
      </c>
      <c r="D415" s="9" t="s">
        <v>197</v>
      </c>
      <c r="E415" s="54">
        <v>0</v>
      </c>
      <c r="F415" s="54">
        <v>0</v>
      </c>
      <c r="G415" s="54">
        <v>0</v>
      </c>
      <c r="H415" s="54">
        <v>0</v>
      </c>
      <c r="I415" s="54">
        <v>0</v>
      </c>
      <c r="J415" s="54">
        <v>0</v>
      </c>
      <c r="K415" s="54">
        <v>0</v>
      </c>
      <c r="L415" s="54">
        <v>0</v>
      </c>
      <c r="M415" s="54">
        <v>0</v>
      </c>
    </row>
    <row r="416" spans="1:13" ht="13.5">
      <c r="A416" s="103">
        <f>VALUE(MID(D416,8,4))</f>
        <v>9199</v>
      </c>
      <c r="C416" s="3" t="s">
        <v>209</v>
      </c>
      <c r="D416" s="9" t="s">
        <v>199</v>
      </c>
      <c r="E416" s="54">
        <v>1710836</v>
      </c>
      <c r="F416" s="54">
        <v>1652460</v>
      </c>
      <c r="G416" s="54">
        <v>1401018</v>
      </c>
      <c r="H416" s="54">
        <v>1332617</v>
      </c>
      <c r="I416" s="54">
        <v>1308604</v>
      </c>
      <c r="J416" s="54">
        <v>1304838</v>
      </c>
      <c r="K416" s="54">
        <v>1271449</v>
      </c>
      <c r="L416" s="54">
        <v>1272050</v>
      </c>
      <c r="M416" s="54">
        <v>1272144</v>
      </c>
    </row>
    <row r="417" spans="1:13" ht="13.5">
      <c r="A417" s="103">
        <f>VALUE(MID(D417,8,4))</f>
        <v>9199</v>
      </c>
      <c r="C417" s="4" t="s">
        <v>218</v>
      </c>
      <c r="D417" s="2" t="s">
        <v>201</v>
      </c>
      <c r="E417" s="59">
        <v>4117843</v>
      </c>
      <c r="F417" s="59">
        <v>4177758</v>
      </c>
      <c r="G417" s="59">
        <v>3703879</v>
      </c>
      <c r="H417" s="59">
        <v>3128902</v>
      </c>
      <c r="I417" s="59">
        <v>3230472</v>
      </c>
      <c r="J417" s="59">
        <v>3258483</v>
      </c>
      <c r="K417" s="59">
        <v>3325380</v>
      </c>
      <c r="L417" s="59">
        <v>3392007</v>
      </c>
      <c r="M417" s="59">
        <v>3523314</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22218</v>
      </c>
      <c r="F420" s="54">
        <v>12044</v>
      </c>
      <c r="G420" s="54">
        <v>0</v>
      </c>
      <c r="H420" s="54">
        <v>22815</v>
      </c>
      <c r="I420" s="54">
        <v>13950</v>
      </c>
      <c r="J420" s="54">
        <v>95008</v>
      </c>
      <c r="K420" s="54">
        <v>15803</v>
      </c>
      <c r="L420" s="54">
        <v>265139</v>
      </c>
      <c r="M420" s="54">
        <v>-25631</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2384789</v>
      </c>
      <c r="F424" s="54">
        <v>2513254</v>
      </c>
      <c r="G424" s="54">
        <v>2302861</v>
      </c>
      <c r="H424" s="54">
        <v>1773470</v>
      </c>
      <c r="I424" s="54">
        <v>1907918</v>
      </c>
      <c r="J424" s="54">
        <v>1858637</v>
      </c>
      <c r="K424" s="54">
        <v>2038128</v>
      </c>
      <c r="L424" s="54">
        <v>1854818</v>
      </c>
      <c r="M424" s="54">
        <v>2276801</v>
      </c>
    </row>
    <row r="425" spans="1:13" ht="13.5">
      <c r="A425" s="103"/>
      <c r="C425" s="3" t="s">
        <v>207</v>
      </c>
      <c r="D425" s="9" t="s">
        <v>334</v>
      </c>
      <c r="E425" s="54">
        <v>0</v>
      </c>
      <c r="F425" s="54">
        <v>0</v>
      </c>
      <c r="G425" s="54">
        <v>0</v>
      </c>
      <c r="H425" s="54">
        <v>0</v>
      </c>
      <c r="I425" s="54">
        <v>0</v>
      </c>
      <c r="J425" s="54">
        <v>0</v>
      </c>
      <c r="K425" s="54">
        <v>0</v>
      </c>
      <c r="L425" s="54">
        <v>0</v>
      </c>
      <c r="M425" s="54">
        <v>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537562</v>
      </c>
      <c r="F428" s="54">
        <v>796059</v>
      </c>
      <c r="G428" s="54">
        <v>334313</v>
      </c>
      <c r="H428" s="54">
        <v>273539</v>
      </c>
      <c r="I428" s="54">
        <v>198519</v>
      </c>
      <c r="J428" s="54">
        <v>307329</v>
      </c>
      <c r="K428" s="54">
        <v>267299</v>
      </c>
      <c r="L428" s="54">
        <v>257719</v>
      </c>
      <c r="M428" s="54">
        <v>131483</v>
      </c>
    </row>
    <row r="429" spans="1:13" ht="13.5">
      <c r="A429" s="103">
        <f t="shared" si="16"/>
        <v>620</v>
      </c>
      <c r="C429" s="3" t="s">
        <v>225</v>
      </c>
      <c r="D429" s="9" t="s">
        <v>226</v>
      </c>
      <c r="E429" s="54">
        <v>256960</v>
      </c>
      <c r="F429" s="54">
        <v>302878</v>
      </c>
      <c r="G429" s="54">
        <v>93306</v>
      </c>
      <c r="H429" s="54">
        <v>129637</v>
      </c>
      <c r="I429" s="54">
        <v>147414</v>
      </c>
      <c r="J429" s="54">
        <v>146622</v>
      </c>
      <c r="K429" s="54">
        <v>141050</v>
      </c>
      <c r="L429" s="54">
        <v>114324</v>
      </c>
      <c r="M429" s="54">
        <v>51816</v>
      </c>
    </row>
    <row r="430" spans="1:13" ht="13.5">
      <c r="A430" s="103">
        <f t="shared" si="16"/>
        <v>630</v>
      </c>
      <c r="C430" s="3" t="s">
        <v>227</v>
      </c>
      <c r="D430" s="9" t="s">
        <v>228</v>
      </c>
      <c r="E430" s="54">
        <v>52368</v>
      </c>
      <c r="F430" s="54">
        <v>131870</v>
      </c>
      <c r="G430" s="54">
        <v>72767</v>
      </c>
      <c r="H430" s="54">
        <v>124178</v>
      </c>
      <c r="I430" s="54">
        <v>141261</v>
      </c>
      <c r="J430" s="54">
        <v>234400</v>
      </c>
      <c r="K430" s="54">
        <v>303321</v>
      </c>
      <c r="L430" s="54">
        <v>181571</v>
      </c>
      <c r="M430" s="54">
        <v>137545</v>
      </c>
    </row>
    <row r="431" spans="1:13" ht="13.5">
      <c r="A431" s="103">
        <f t="shared" si="16"/>
        <v>640</v>
      </c>
      <c r="C431" s="3" t="s">
        <v>229</v>
      </c>
      <c r="D431" s="9" t="s">
        <v>230</v>
      </c>
      <c r="E431" s="54">
        <v>82155</v>
      </c>
      <c r="F431" s="54">
        <v>128292</v>
      </c>
      <c r="G431" s="54">
        <v>120631</v>
      </c>
      <c r="H431" s="54">
        <v>77224</v>
      </c>
      <c r="I431" s="54">
        <v>107651</v>
      </c>
      <c r="J431" s="54">
        <v>217274</v>
      </c>
      <c r="K431" s="54">
        <v>280909</v>
      </c>
      <c r="L431" s="54">
        <v>176485</v>
      </c>
      <c r="M431" s="54">
        <v>98592</v>
      </c>
    </row>
    <row r="432" spans="1:13" ht="13.5">
      <c r="A432" s="103">
        <f t="shared" si="16"/>
        <v>690</v>
      </c>
      <c r="C432" s="3" t="s">
        <v>269</v>
      </c>
      <c r="D432" s="9" t="s">
        <v>231</v>
      </c>
      <c r="E432" s="54">
        <v>100852</v>
      </c>
      <c r="F432" s="54">
        <v>100852</v>
      </c>
      <c r="G432" s="54">
        <v>128806</v>
      </c>
      <c r="H432" s="54">
        <v>128154</v>
      </c>
      <c r="I432" s="54">
        <v>128155</v>
      </c>
      <c r="J432" s="54">
        <v>319466</v>
      </c>
      <c r="K432" s="54">
        <v>319468</v>
      </c>
      <c r="L432" s="54">
        <v>326394</v>
      </c>
      <c r="M432" s="54">
        <v>271000</v>
      </c>
    </row>
    <row r="433" spans="1:13" ht="13.5">
      <c r="A433" s="103">
        <f t="shared" si="16"/>
        <v>699</v>
      </c>
      <c r="C433" s="4" t="s">
        <v>232</v>
      </c>
      <c r="D433" s="2" t="s">
        <v>233</v>
      </c>
      <c r="E433" s="54">
        <v>828193</v>
      </c>
      <c r="F433" s="54">
        <v>1258247</v>
      </c>
      <c r="G433" s="54">
        <v>492211</v>
      </c>
      <c r="H433" s="54">
        <v>476424</v>
      </c>
      <c r="I433" s="54">
        <v>466690</v>
      </c>
      <c r="J433" s="54">
        <v>586159</v>
      </c>
      <c r="K433" s="54">
        <v>673111</v>
      </c>
      <c r="L433" s="54">
        <v>403705</v>
      </c>
      <c r="M433" s="54">
        <v>148436</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60597</v>
      </c>
      <c r="F436" s="54">
        <v>39820</v>
      </c>
      <c r="G436" s="54">
        <v>39801</v>
      </c>
      <c r="H436" s="54">
        <v>28931</v>
      </c>
      <c r="I436" s="54">
        <v>36305</v>
      </c>
      <c r="J436" s="54">
        <v>34715</v>
      </c>
      <c r="K436" s="54">
        <v>38468</v>
      </c>
      <c r="L436" s="54">
        <v>37378</v>
      </c>
      <c r="M436" s="54">
        <v>37133</v>
      </c>
    </row>
    <row r="437" spans="1:13" ht="13.5">
      <c r="A437" s="103">
        <f>VALUE(MID(D437,8,4))</f>
        <v>9280</v>
      </c>
      <c r="C437" s="3" t="s">
        <v>207</v>
      </c>
      <c r="D437" s="9" t="s">
        <v>336</v>
      </c>
      <c r="E437" s="54">
        <v>0</v>
      </c>
      <c r="F437" s="54">
        <v>0</v>
      </c>
      <c r="G437" s="54">
        <v>0</v>
      </c>
      <c r="H437" s="54">
        <v>0</v>
      </c>
      <c r="I437" s="54">
        <v>0</v>
      </c>
      <c r="J437" s="54">
        <v>0</v>
      </c>
      <c r="K437" s="54">
        <v>0</v>
      </c>
      <c r="L437" s="54">
        <v>0</v>
      </c>
      <c r="M437" s="54">
        <v>0</v>
      </c>
    </row>
    <row r="438" spans="1:13" ht="13.5">
      <c r="A438" s="103">
        <f>VALUE(MID(D438,8,4))</f>
        <v>9280</v>
      </c>
      <c r="C438" s="3" t="s">
        <v>209</v>
      </c>
      <c r="D438" s="9" t="s">
        <v>337</v>
      </c>
      <c r="E438" s="54">
        <v>9720</v>
      </c>
      <c r="F438" s="54">
        <v>19806</v>
      </c>
      <c r="G438" s="54">
        <v>19407</v>
      </c>
      <c r="H438" s="54">
        <v>14947</v>
      </c>
      <c r="I438" s="54">
        <v>14804</v>
      </c>
      <c r="J438" s="54">
        <v>17935</v>
      </c>
      <c r="K438" s="54">
        <v>14912</v>
      </c>
      <c r="L438" s="54">
        <v>14912</v>
      </c>
      <c r="M438" s="54">
        <v>14572</v>
      </c>
    </row>
    <row r="439" spans="1:13" ht="13.5">
      <c r="A439" s="103">
        <f>VALUE(MID(D439,8,4))</f>
        <v>9280</v>
      </c>
      <c r="C439" s="4" t="s">
        <v>347</v>
      </c>
      <c r="D439" s="2" t="s">
        <v>338</v>
      </c>
      <c r="E439" s="59">
        <v>70317</v>
      </c>
      <c r="F439" s="59">
        <v>59626</v>
      </c>
      <c r="G439" s="59">
        <v>59208</v>
      </c>
      <c r="H439" s="59">
        <v>43878</v>
      </c>
      <c r="I439" s="59">
        <v>51109</v>
      </c>
      <c r="J439" s="59">
        <v>52650</v>
      </c>
      <c r="K439" s="59">
        <v>53380</v>
      </c>
      <c r="L439" s="59">
        <v>52290</v>
      </c>
      <c r="M439" s="59">
        <v>51705</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13512</v>
      </c>
      <c r="F442" s="54">
        <v>12034</v>
      </c>
      <c r="G442" s="54">
        <v>0</v>
      </c>
      <c r="H442" s="54">
        <v>0</v>
      </c>
      <c r="I442" s="54">
        <v>1297</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-2699</v>
      </c>
      <c r="F444" s="54">
        <v>0</v>
      </c>
      <c r="G444" s="54">
        <v>0</v>
      </c>
      <c r="H444" s="54">
        <v>0</v>
      </c>
      <c r="I444" s="54">
        <v>0</v>
      </c>
      <c r="J444" s="54">
        <v>0</v>
      </c>
      <c r="K444" s="54">
        <v>0</v>
      </c>
      <c r="L444" s="54">
        <v>0</v>
      </c>
      <c r="M444" s="54">
        <v>0</v>
      </c>
    </row>
    <row r="445" spans="1:13" ht="13.5">
      <c r="A445" s="103">
        <f>VALUE(MID(D445,8,4))</f>
        <v>9290</v>
      </c>
      <c r="C445" s="4" t="s">
        <v>216</v>
      </c>
      <c r="D445" s="2" t="s">
        <v>342</v>
      </c>
      <c r="E445" s="59">
        <v>10813</v>
      </c>
      <c r="F445" s="59">
        <v>12034</v>
      </c>
      <c r="G445" s="59">
        <v>0</v>
      </c>
      <c r="H445" s="59">
        <v>0</v>
      </c>
      <c r="I445" s="59">
        <v>1297</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30982</v>
      </c>
      <c r="H448" s="54">
        <v>23010</v>
      </c>
      <c r="I448" s="54">
        <v>24064</v>
      </c>
      <c r="J448" s="54">
        <v>25111</v>
      </c>
      <c r="K448" s="54">
        <v>25125</v>
      </c>
      <c r="L448" s="54">
        <v>25693</v>
      </c>
      <c r="M448" s="54">
        <v>25559</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30982</v>
      </c>
      <c r="H451" s="59">
        <v>23010</v>
      </c>
      <c r="I451" s="59">
        <v>24064</v>
      </c>
      <c r="J451" s="59">
        <v>25111</v>
      </c>
      <c r="K451" s="59">
        <v>25125</v>
      </c>
      <c r="L451" s="59">
        <v>25693</v>
      </c>
      <c r="M451" s="59">
        <v>25559</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1573</v>
      </c>
      <c r="F456" s="54">
        <v>1576</v>
      </c>
      <c r="G456" s="54">
        <v>1575</v>
      </c>
      <c r="H456" s="54">
        <v>1438</v>
      </c>
      <c r="I456" s="54">
        <v>1451</v>
      </c>
      <c r="J456" s="54">
        <v>1454</v>
      </c>
      <c r="K456" s="54">
        <v>1463</v>
      </c>
      <c r="L456" s="54">
        <v>1463</v>
      </c>
      <c r="M456" s="54">
        <v>1451</v>
      </c>
    </row>
    <row r="457" spans="1:13" ht="13.5">
      <c r="A457" s="103">
        <f>VALUE(MID(D457,8,4))</f>
        <v>41</v>
      </c>
      <c r="C457" s="3" t="s">
        <v>514</v>
      </c>
      <c r="D457" s="9" t="s">
        <v>37</v>
      </c>
      <c r="E457" s="54">
        <v>3132</v>
      </c>
      <c r="F457" s="54">
        <v>2918</v>
      </c>
      <c r="G457" s="54">
        <v>2918</v>
      </c>
      <c r="H457" s="54">
        <v>2918</v>
      </c>
      <c r="I457" s="54">
        <v>2796</v>
      </c>
      <c r="J457" s="54">
        <v>2565</v>
      </c>
      <c r="K457" s="54">
        <v>2565</v>
      </c>
      <c r="L457" s="54">
        <v>2565</v>
      </c>
      <c r="M457" s="54">
        <v>2518</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0</v>
      </c>
      <c r="F460" s="79">
        <v>24</v>
      </c>
      <c r="G460" s="79">
        <v>0</v>
      </c>
      <c r="H460" s="79">
        <v>25</v>
      </c>
      <c r="I460" s="79">
        <v>28</v>
      </c>
      <c r="J460" s="79">
        <v>23</v>
      </c>
      <c r="K460" s="79">
        <v>24</v>
      </c>
      <c r="L460" s="79">
        <v>23</v>
      </c>
      <c r="M460" s="79">
        <v>23</v>
      </c>
    </row>
    <row r="461" spans="1:13" ht="13.5">
      <c r="A461" s="103">
        <v>298</v>
      </c>
      <c r="C461" s="3" t="s">
        <v>450</v>
      </c>
      <c r="D461" s="9" t="s">
        <v>32</v>
      </c>
      <c r="E461" s="79">
        <v>0</v>
      </c>
      <c r="F461" s="79">
        <v>5</v>
      </c>
      <c r="G461" s="79">
        <v>0</v>
      </c>
      <c r="H461" s="79">
        <v>5</v>
      </c>
      <c r="I461" s="79">
        <v>8</v>
      </c>
      <c r="J461" s="79">
        <v>8</v>
      </c>
      <c r="K461" s="79">
        <v>7</v>
      </c>
      <c r="L461" s="79">
        <v>5</v>
      </c>
      <c r="M461" s="79">
        <v>4</v>
      </c>
    </row>
    <row r="462" spans="1:13" ht="13.5">
      <c r="A462" s="103">
        <v>298</v>
      </c>
      <c r="C462" s="3" t="s">
        <v>451</v>
      </c>
      <c r="D462" s="9" t="s">
        <v>33</v>
      </c>
      <c r="E462" s="79">
        <v>0</v>
      </c>
      <c r="F462" s="79">
        <v>14</v>
      </c>
      <c r="G462" s="79">
        <v>0</v>
      </c>
      <c r="H462" s="79">
        <v>15</v>
      </c>
      <c r="I462" s="79">
        <v>14</v>
      </c>
      <c r="J462" s="79">
        <v>12</v>
      </c>
      <c r="K462" s="79">
        <v>13</v>
      </c>
      <c r="L462" s="79">
        <v>21</v>
      </c>
      <c r="M462" s="79">
        <v>16</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0</v>
      </c>
      <c r="F465" s="54">
        <v>1536963</v>
      </c>
      <c r="G465" s="54">
        <v>0</v>
      </c>
      <c r="H465" s="54">
        <v>581000</v>
      </c>
      <c r="I465" s="54">
        <v>528881</v>
      </c>
      <c r="J465" s="54">
        <v>774514</v>
      </c>
      <c r="K465" s="54">
        <v>1491319</v>
      </c>
      <c r="L465" s="54">
        <v>878700</v>
      </c>
      <c r="M465" s="54">
        <v>708652</v>
      </c>
    </row>
    <row r="466" spans="1:13" ht="13.5">
      <c r="A466" s="103">
        <v>1220</v>
      </c>
      <c r="C466" s="3" t="s">
        <v>619</v>
      </c>
      <c r="D466" s="9" t="s">
        <v>622</v>
      </c>
      <c r="E466" s="54">
        <v>0</v>
      </c>
      <c r="F466" s="54">
        <v>7000</v>
      </c>
      <c r="G466" s="54">
        <v>0</v>
      </c>
      <c r="H466" s="54">
        <v>0</v>
      </c>
      <c r="I466" s="54">
        <v>0</v>
      </c>
      <c r="J466" s="54">
        <v>0</v>
      </c>
      <c r="K466" s="54">
        <v>0</v>
      </c>
      <c r="L466" s="54">
        <v>30000</v>
      </c>
      <c r="M466" s="54">
        <v>0</v>
      </c>
    </row>
    <row r="467" spans="1:13" ht="13.5">
      <c r="A467" s="103">
        <v>1230</v>
      </c>
      <c r="C467" s="3" t="s">
        <v>620</v>
      </c>
      <c r="D467" s="9" t="s">
        <v>623</v>
      </c>
      <c r="E467" s="54">
        <v>0</v>
      </c>
      <c r="F467" s="54">
        <v>0</v>
      </c>
      <c r="G467" s="54">
        <v>0</v>
      </c>
      <c r="H467" s="54">
        <v>1000</v>
      </c>
      <c r="I467" s="54">
        <v>55600</v>
      </c>
      <c r="J467" s="54">
        <v>136000</v>
      </c>
      <c r="K467" s="54">
        <v>79600</v>
      </c>
      <c r="L467" s="54">
        <v>0</v>
      </c>
      <c r="M467" s="54">
        <v>144500</v>
      </c>
    </row>
    <row r="468" spans="1:13" ht="13.5">
      <c r="A468" s="103">
        <f>VALUE(MID(D468,8,4))</f>
        <v>1299</v>
      </c>
      <c r="C468" s="3" t="s">
        <v>452</v>
      </c>
      <c r="D468" s="9" t="s">
        <v>453</v>
      </c>
      <c r="E468" s="54">
        <v>0</v>
      </c>
      <c r="F468" s="54">
        <v>1543963</v>
      </c>
      <c r="G468" s="54">
        <v>0</v>
      </c>
      <c r="H468" s="54">
        <v>582000</v>
      </c>
      <c r="I468" s="54">
        <v>584481</v>
      </c>
      <c r="J468" s="54">
        <v>910514</v>
      </c>
      <c r="K468" s="54">
        <v>1570919</v>
      </c>
      <c r="L468" s="54">
        <v>908700</v>
      </c>
      <c r="M468" s="54">
        <v>853152</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0</v>
      </c>
      <c r="H470" s="54">
        <v>0</v>
      </c>
      <c r="I470" s="54">
        <v>0</v>
      </c>
      <c r="J470" s="54">
        <v>0</v>
      </c>
      <c r="K470" s="54">
        <v>0</v>
      </c>
      <c r="L470" s="54">
        <v>0</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1530.2015257469802</v>
      </c>
      <c r="F480" s="206">
        <v>1602.3464467005076</v>
      </c>
      <c r="G480" s="206">
        <v>1462.1339682539683</v>
      </c>
      <c r="H480" s="206">
        <v>1249.155076495132</v>
      </c>
      <c r="I480" s="206">
        <v>1324.512749827705</v>
      </c>
      <c r="J480" s="206">
        <v>1343.6348005502064</v>
      </c>
      <c r="K480" s="206">
        <v>1403.9172932330828</v>
      </c>
      <c r="L480" s="206">
        <v>1449.047846889952</v>
      </c>
      <c r="M480" s="206">
        <v>1551.461061337009</v>
      </c>
    </row>
    <row r="481" spans="1:13" ht="13.5">
      <c r="A481" s="142"/>
      <c r="C481" s="3" t="s">
        <v>433</v>
      </c>
      <c r="D481" s="9" t="s">
        <v>334</v>
      </c>
      <c r="E481" s="206">
        <v>2617.8277177368086</v>
      </c>
      <c r="F481" s="206">
        <v>2650.8616751269037</v>
      </c>
      <c r="G481" s="206">
        <v>2351.6692063492064</v>
      </c>
      <c r="H481" s="206">
        <v>2175.8706536856744</v>
      </c>
      <c r="I481" s="206">
        <v>2226.3762922122673</v>
      </c>
      <c r="J481" s="206">
        <v>2241.0474552957357</v>
      </c>
      <c r="K481" s="206">
        <v>2272.987012987013</v>
      </c>
      <c r="L481" s="206">
        <v>2318.5283663704718</v>
      </c>
      <c r="M481" s="206">
        <v>2428.197105444521</v>
      </c>
    </row>
    <row r="482" spans="1:13" ht="13.5">
      <c r="A482" s="142"/>
      <c r="C482" s="3" t="s">
        <v>301</v>
      </c>
      <c r="D482" s="9" t="s">
        <v>334</v>
      </c>
      <c r="E482" s="206">
        <v>1.0648442466624284</v>
      </c>
      <c r="F482" s="206">
        <v>1.2969543147208122</v>
      </c>
      <c r="G482" s="206">
        <v>14.226031746031746</v>
      </c>
      <c r="H482" s="206">
        <v>346.11404728789984</v>
      </c>
      <c r="I482" s="206">
        <v>375.43762922122676</v>
      </c>
      <c r="J482" s="206">
        <v>374.6808803301238</v>
      </c>
      <c r="K482" s="206">
        <v>375.35406698564594</v>
      </c>
      <c r="L482" s="206">
        <v>388.87833219412164</v>
      </c>
      <c r="M482" s="206">
        <v>390.9841488628532</v>
      </c>
    </row>
    <row r="483" spans="1:13" ht="13.5">
      <c r="A483" s="142"/>
      <c r="C483" s="3" t="s">
        <v>434</v>
      </c>
      <c r="D483" s="9" t="s">
        <v>334</v>
      </c>
      <c r="E483" s="206">
        <v>92.53909726636999</v>
      </c>
      <c r="F483" s="206">
        <v>339.9257614213198</v>
      </c>
      <c r="G483" s="206">
        <v>96.23301587301587</v>
      </c>
      <c r="H483" s="206">
        <v>152.3087621696801</v>
      </c>
      <c r="I483" s="206">
        <v>126.76223294279806</v>
      </c>
      <c r="J483" s="206">
        <v>148.81292984869327</v>
      </c>
      <c r="K483" s="206">
        <v>138.47368421052633</v>
      </c>
      <c r="L483" s="206">
        <v>173.28708133971293</v>
      </c>
      <c r="M483" s="206">
        <v>181.6423156443832</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3600980</v>
      </c>
      <c r="F486" s="54">
        <v>3627097</v>
      </c>
      <c r="G486" s="54">
        <v>4639036</v>
      </c>
      <c r="H486" s="54">
        <v>3472726</v>
      </c>
      <c r="I486" s="54">
        <v>3567341</v>
      </c>
      <c r="J486" s="54">
        <v>3620309</v>
      </c>
      <c r="K486" s="54">
        <v>3550638</v>
      </c>
      <c r="L486" s="54">
        <v>3701564</v>
      </c>
      <c r="M486" s="54">
        <v>3906615</v>
      </c>
    </row>
    <row r="487" spans="1:13" ht="13.5">
      <c r="A487" s="142"/>
      <c r="C487" s="3" t="s">
        <v>303</v>
      </c>
      <c r="D487" s="9" t="s">
        <v>334</v>
      </c>
      <c r="E487" s="54">
        <v>90970</v>
      </c>
      <c r="F487" s="54">
        <v>105237</v>
      </c>
      <c r="G487" s="54">
        <v>287917</v>
      </c>
      <c r="H487" s="54">
        <v>254055</v>
      </c>
      <c r="I487" s="54">
        <v>245935</v>
      </c>
      <c r="J487" s="54">
        <v>232744</v>
      </c>
      <c r="K487" s="54">
        <v>229746</v>
      </c>
      <c r="L487" s="54">
        <v>238391</v>
      </c>
      <c r="M487" s="54">
        <v>232806</v>
      </c>
    </row>
    <row r="488" spans="1:13" ht="13.5">
      <c r="A488" s="142"/>
      <c r="C488" s="3" t="s">
        <v>311</v>
      </c>
      <c r="D488" s="9" t="s">
        <v>334</v>
      </c>
      <c r="E488" s="77">
        <v>0.513299681441683</v>
      </c>
      <c r="F488" s="77">
        <v>0.46963703608559776</v>
      </c>
      <c r="G488" s="77">
        <v>0.5501704993490866</v>
      </c>
      <c r="H488" s="77">
        <v>0.49786323407826605</v>
      </c>
      <c r="I488" s="77">
        <v>0.48778760582762276</v>
      </c>
      <c r="J488" s="77">
        <v>0.5065143802129277</v>
      </c>
      <c r="K488" s="77">
        <v>0.47996356717282235</v>
      </c>
      <c r="L488" s="77">
        <v>0.4873209868530272</v>
      </c>
      <c r="M488" s="77">
        <v>0.47347049534839386</v>
      </c>
    </row>
    <row r="489" spans="1:13" ht="13.5">
      <c r="A489" s="142"/>
      <c r="C489" s="3" t="s">
        <v>304</v>
      </c>
      <c r="D489" s="9" t="s">
        <v>334</v>
      </c>
      <c r="E489" s="206">
        <v>2289.243483788938</v>
      </c>
      <c r="F489" s="206">
        <v>2301.457487309645</v>
      </c>
      <c r="G489" s="206">
        <v>2945.4196825396825</v>
      </c>
      <c r="H489" s="206">
        <v>2414.969401947149</v>
      </c>
      <c r="I489" s="206">
        <v>2458.539627842867</v>
      </c>
      <c r="J489" s="206">
        <v>2489.8961485557084</v>
      </c>
      <c r="K489" s="206">
        <v>2426.956937799043</v>
      </c>
      <c r="L489" s="206">
        <v>2530.118933697881</v>
      </c>
      <c r="M489" s="206">
        <v>2692.3604410751204</v>
      </c>
    </row>
    <row r="490" spans="1:13" ht="13.5">
      <c r="A490" s="142"/>
      <c r="C490" s="3" t="s">
        <v>305</v>
      </c>
      <c r="D490" s="9" t="s">
        <v>334</v>
      </c>
      <c r="E490" s="206">
        <v>57.83216783216783</v>
      </c>
      <c r="F490" s="206">
        <v>66.7747461928934</v>
      </c>
      <c r="G490" s="206">
        <v>182.80444444444444</v>
      </c>
      <c r="H490" s="206">
        <v>176.67246175243395</v>
      </c>
      <c r="I490" s="206">
        <v>169.4934527911785</v>
      </c>
      <c r="J490" s="206">
        <v>160.07152682255847</v>
      </c>
      <c r="K490" s="206">
        <v>157.0375939849624</v>
      </c>
      <c r="L490" s="206">
        <v>162.9466848940533</v>
      </c>
      <c r="M490" s="206">
        <v>160.44521019986217</v>
      </c>
    </row>
    <row r="491" spans="1:4" ht="6" customHeight="1">
      <c r="A491" s="142"/>
      <c r="C491" s="3"/>
      <c r="D491" s="68"/>
    </row>
    <row r="492" spans="1:4" ht="15">
      <c r="A492" s="142"/>
      <c r="B492" s="16" t="s">
        <v>315</v>
      </c>
      <c r="C492" s="3"/>
      <c r="D492" s="57"/>
    </row>
    <row r="493" spans="1:13" ht="13.5">
      <c r="A493" s="142"/>
      <c r="C493" s="6" t="s">
        <v>317</v>
      </c>
      <c r="D493" s="9" t="s">
        <v>334</v>
      </c>
      <c r="E493" s="77">
        <v>0.01764785707239946</v>
      </c>
      <c r="F493" s="77">
        <v>0.04999772114949363</v>
      </c>
      <c r="G493" s="77">
        <v>0.012208140017127615</v>
      </c>
      <c r="H493" s="77">
        <v>0.014879156493212226</v>
      </c>
      <c r="I493" s="77">
        <v>0.01887148743085892</v>
      </c>
      <c r="J493" s="77">
        <v>0.005029874102745088</v>
      </c>
      <c r="K493" s="77">
        <v>0.009732723199730078</v>
      </c>
      <c r="L493" s="77">
        <v>0.00048026914029849094</v>
      </c>
      <c r="M493" s="77">
        <v>0.003840009618203614</v>
      </c>
    </row>
    <row r="494" spans="1:13" ht="13.5">
      <c r="A494" s="142"/>
      <c r="C494" s="6" t="s">
        <v>312</v>
      </c>
      <c r="D494" s="9" t="s">
        <v>334</v>
      </c>
      <c r="E494" s="77">
        <v>0</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0.34604537440778926</v>
      </c>
      <c r="F497" s="207">
        <v>0.34254284760223797</v>
      </c>
      <c r="G497" s="207">
        <v>0.2764851679505654</v>
      </c>
      <c r="H497" s="207">
        <v>0.25809160333116254</v>
      </c>
      <c r="I497" s="207">
        <v>0.26590098386198757</v>
      </c>
      <c r="J497" s="207">
        <v>0.26135491814435796</v>
      </c>
      <c r="K497" s="207">
        <v>0.2782152316958706</v>
      </c>
      <c r="L497" s="207">
        <v>0.24430917798293567</v>
      </c>
      <c r="M497" s="207">
        <v>0.2770054324332972</v>
      </c>
    </row>
    <row r="498" spans="1:13" ht="13.5">
      <c r="A498" s="142"/>
      <c r="B498" s="231" t="s">
        <v>351</v>
      </c>
      <c r="C498" s="229"/>
      <c r="D498" s="9" t="s">
        <v>334</v>
      </c>
      <c r="E498" s="207">
        <v>0.010753604051338232</v>
      </c>
      <c r="F498" s="207">
        <v>0.00947397114644169</v>
      </c>
      <c r="G498" s="207">
        <v>0.009795945711988078</v>
      </c>
      <c r="H498" s="207">
        <v>0.008623912624291</v>
      </c>
      <c r="I498" s="207">
        <v>0.009802523798673086</v>
      </c>
      <c r="J498" s="207">
        <v>0.010010484361764478</v>
      </c>
      <c r="K498" s="207">
        <v>0.009846262294347971</v>
      </c>
      <c r="L498" s="207">
        <v>0.009431918181191932</v>
      </c>
      <c r="M498" s="207">
        <v>0.008660309219587907</v>
      </c>
    </row>
    <row r="499" spans="1:13" ht="13.5">
      <c r="A499" s="142"/>
      <c r="C499" s="3" t="s">
        <v>352</v>
      </c>
      <c r="D499" s="9" t="s">
        <v>334</v>
      </c>
      <c r="E499" s="207">
        <v>0.3417228344857108</v>
      </c>
      <c r="F499" s="207">
        <v>0.31838409169897985</v>
      </c>
      <c r="G499" s="207">
        <v>0.4036470871015666</v>
      </c>
      <c r="H499" s="207">
        <v>0.3577106807490386</v>
      </c>
      <c r="I499" s="207">
        <v>0.34256431268679544</v>
      </c>
      <c r="J499" s="207">
        <v>0.3596957285225262</v>
      </c>
      <c r="K499" s="207">
        <v>0.32188067691329897</v>
      </c>
      <c r="L499" s="207">
        <v>0.32375788863492583</v>
      </c>
      <c r="M499" s="207">
        <v>0.29905088451781453</v>
      </c>
    </row>
    <row r="500" spans="1:13" ht="13.5">
      <c r="A500" s="142"/>
      <c r="C500" s="3" t="s">
        <v>353</v>
      </c>
      <c r="D500" s="9" t="s">
        <v>334</v>
      </c>
      <c r="E500" s="207">
        <v>0.1807982239118921</v>
      </c>
      <c r="F500" s="207">
        <v>0.17596949727751618</v>
      </c>
      <c r="G500" s="207">
        <v>0.15332298082208096</v>
      </c>
      <c r="H500" s="207">
        <v>0.14767222466792065</v>
      </c>
      <c r="I500" s="207">
        <v>0.1546056294549562</v>
      </c>
      <c r="J500" s="207">
        <v>0.1493792346640898</v>
      </c>
      <c r="K500" s="207">
        <v>0.1628001546331803</v>
      </c>
      <c r="L500" s="207">
        <v>0.16379725590821925</v>
      </c>
      <c r="M500" s="207">
        <v>0.1762447506410797</v>
      </c>
    </row>
    <row r="501" spans="1:13" ht="13.5">
      <c r="A501" s="142"/>
      <c r="C501" s="3" t="s">
        <v>354</v>
      </c>
      <c r="D501" s="9" t="s">
        <v>334</v>
      </c>
      <c r="E501" s="207">
        <v>0.013200223462065864</v>
      </c>
      <c r="F501" s="207">
        <v>0.014343230589951001</v>
      </c>
      <c r="G501" s="207">
        <v>0.034567774651107004</v>
      </c>
      <c r="H501" s="207">
        <v>0.036972411309071196</v>
      </c>
      <c r="I501" s="207">
        <v>0.0342752458261298</v>
      </c>
      <c r="J501" s="207">
        <v>0.03272763270535906</v>
      </c>
      <c r="K501" s="207">
        <v>0.03136154187627052</v>
      </c>
      <c r="L501" s="207">
        <v>0.03139990513814833</v>
      </c>
      <c r="M501" s="207">
        <v>0.028324182351934225</v>
      </c>
    </row>
    <row r="502" spans="1:13" ht="13.5">
      <c r="A502" s="142"/>
      <c r="C502" s="3" t="s">
        <v>355</v>
      </c>
      <c r="D502" s="9" t="s">
        <v>334</v>
      </c>
      <c r="E502" s="207">
        <v>0.00663029362044823</v>
      </c>
      <c r="F502" s="207">
        <v>0</v>
      </c>
      <c r="G502" s="207">
        <v>0.006791884508428204</v>
      </c>
      <c r="H502" s="207">
        <v>0.006496712860048243</v>
      </c>
      <c r="I502" s="207">
        <v>0.0033866203410452115</v>
      </c>
      <c r="J502" s="207">
        <v>0.003597671616740331</v>
      </c>
      <c r="K502" s="207">
        <v>0.002833576585740877</v>
      </c>
      <c r="L502" s="207">
        <v>0.006609112928411177</v>
      </c>
      <c r="M502" s="207">
        <v>0.010398162284865555</v>
      </c>
    </row>
    <row r="503" spans="1:13" ht="13.5">
      <c r="A503" s="142"/>
      <c r="C503" s="3" t="s">
        <v>356</v>
      </c>
      <c r="D503" s="9" t="s">
        <v>334</v>
      </c>
      <c r="E503" s="207">
        <v>0.02136515007509196</v>
      </c>
      <c r="F503" s="207">
        <v>0.07329471654138925</v>
      </c>
      <c r="G503" s="207">
        <v>0.020887476110743857</v>
      </c>
      <c r="H503" s="207">
        <v>0.10430540749984538</v>
      </c>
      <c r="I503" s="207">
        <v>0.10155568516695132</v>
      </c>
      <c r="J503" s="207">
        <v>0.10703160945077468</v>
      </c>
      <c r="K503" s="207">
        <v>0.10261511353690092</v>
      </c>
      <c r="L503" s="207">
        <v>0.10832954759642696</v>
      </c>
      <c r="M503" s="207">
        <v>0.10108856711922141</v>
      </c>
    </row>
    <row r="504" spans="1:13" ht="13.5">
      <c r="A504" s="142"/>
      <c r="C504" s="3" t="s">
        <v>357</v>
      </c>
      <c r="D504" s="9" t="s">
        <v>334</v>
      </c>
      <c r="E504" s="207">
        <v>0.003829037009090843</v>
      </c>
      <c r="F504" s="207">
        <v>0.0019653675523541476</v>
      </c>
      <c r="G504" s="207">
        <v>0.03276889175222456</v>
      </c>
      <c r="H504" s="207">
        <v>0.03420109947282061</v>
      </c>
      <c r="I504" s="207">
        <v>0.033599315428842993</v>
      </c>
      <c r="J504" s="207">
        <v>0.03455142793182465</v>
      </c>
      <c r="K504" s="207">
        <v>0.034863038793162285</v>
      </c>
      <c r="L504" s="207">
        <v>0.0342723673168914</v>
      </c>
      <c r="M504" s="207">
        <v>0.03275872494338655</v>
      </c>
    </row>
    <row r="505" spans="1:13" ht="13.5">
      <c r="A505" s="142"/>
      <c r="C505" s="3" t="s">
        <v>358</v>
      </c>
      <c r="D505" s="9" t="s">
        <v>334</v>
      </c>
      <c r="E505" s="207">
        <v>0.01736213188615043</v>
      </c>
      <c r="F505" s="207">
        <v>0.021419780429464158</v>
      </c>
      <c r="G505" s="207">
        <v>0.02036868995269333</v>
      </c>
      <c r="H505" s="207">
        <v>0.012238857013959884</v>
      </c>
      <c r="I505" s="207">
        <v>0.011307270293416508</v>
      </c>
      <c r="J505" s="207">
        <v>0.013541925635276952</v>
      </c>
      <c r="K505" s="207">
        <v>0.017246486490618537</v>
      </c>
      <c r="L505" s="207">
        <v>0.014930270216658305</v>
      </c>
      <c r="M505" s="207">
        <v>0.009360852341253315</v>
      </c>
    </row>
    <row r="506" spans="1:13" ht="13.5">
      <c r="A506" s="142"/>
      <c r="C506" s="3" t="s">
        <v>359</v>
      </c>
      <c r="D506" s="9" t="s">
        <v>334</v>
      </c>
      <c r="E506" s="207">
        <v>0.05829312709042233</v>
      </c>
      <c r="F506" s="207">
        <v>0.04260649716166579</v>
      </c>
      <c r="G506" s="207">
        <v>0.04136410143860206</v>
      </c>
      <c r="H506" s="207">
        <v>0.03368709047184193</v>
      </c>
      <c r="I506" s="207">
        <v>0.04300241314120186</v>
      </c>
      <c r="J506" s="207">
        <v>0.028109366967285866</v>
      </c>
      <c r="K506" s="207">
        <v>0.03833791718060904</v>
      </c>
      <c r="L506" s="207">
        <v>0.06316255609619113</v>
      </c>
      <c r="M506" s="207">
        <v>0.05710813414755959</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4387.12333121424</v>
      </c>
      <c r="F510" s="206">
        <v>4914.333121827412</v>
      </c>
      <c r="G510" s="206">
        <v>5326.623492063492</v>
      </c>
      <c r="H510" s="206">
        <v>4849.529902642559</v>
      </c>
      <c r="I510" s="206">
        <v>5043.698828394211</v>
      </c>
      <c r="J510" s="206">
        <v>4904.761348005502</v>
      </c>
      <c r="K510" s="206">
        <v>5039.39029391661</v>
      </c>
      <c r="L510" s="206">
        <v>5181.992481203008</v>
      </c>
      <c r="M510" s="206">
        <v>5686.438318401103</v>
      </c>
    </row>
    <row r="511" spans="1:13" ht="13.5">
      <c r="A511" s="142"/>
      <c r="C511" s="6" t="s">
        <v>309</v>
      </c>
      <c r="D511" s="9" t="s">
        <v>334</v>
      </c>
      <c r="E511" s="206">
        <v>2203.366858237548</v>
      </c>
      <c r="F511" s="206">
        <v>2654.2114461960246</v>
      </c>
      <c r="G511" s="206">
        <v>2875.06237148732</v>
      </c>
      <c r="H511" s="206">
        <v>2389.8642906100067</v>
      </c>
      <c r="I511" s="206">
        <v>2617.456008583691</v>
      </c>
      <c r="J511" s="206">
        <v>2780.320857699805</v>
      </c>
      <c r="K511" s="206">
        <v>2874.318908382066</v>
      </c>
      <c r="L511" s="206">
        <v>2955.654970760234</v>
      </c>
      <c r="M511" s="206">
        <v>3276.8157267672755</v>
      </c>
    </row>
    <row r="512" spans="1:13" ht="13.5">
      <c r="A512" s="142"/>
      <c r="C512" s="6" t="s">
        <v>472</v>
      </c>
      <c r="D512" s="9" t="s">
        <v>334</v>
      </c>
      <c r="E512" s="206">
        <v>376.86204704386523</v>
      </c>
      <c r="F512" s="206">
        <v>357.2468274111675</v>
      </c>
      <c r="G512" s="206">
        <v>546.4653968253969</v>
      </c>
      <c r="H512" s="206">
        <v>359.49930458970795</v>
      </c>
      <c r="I512" s="206">
        <v>401.69607167470707</v>
      </c>
      <c r="J512" s="206">
        <v>396.20013755158186</v>
      </c>
      <c r="K512" s="206">
        <v>333.796992481203</v>
      </c>
      <c r="L512" s="206">
        <v>391.0068352699932</v>
      </c>
      <c r="M512" s="206">
        <v>414.65678842177806</v>
      </c>
    </row>
    <row r="513" spans="1:13" ht="13.5">
      <c r="A513" s="142"/>
      <c r="C513" s="6" t="s">
        <v>318</v>
      </c>
      <c r="D513" s="9" t="s">
        <v>334</v>
      </c>
      <c r="E513" s="206">
        <v>12.910998092816275</v>
      </c>
      <c r="F513" s="206">
        <v>12.886421319796954</v>
      </c>
      <c r="G513" s="206">
        <v>63.32190476190476</v>
      </c>
      <c r="H513" s="206">
        <v>4.342141863699583</v>
      </c>
      <c r="I513" s="206">
        <v>4.4541695382494835</v>
      </c>
      <c r="J513" s="206">
        <v>2.7551581843191197</v>
      </c>
      <c r="K513" s="206">
        <v>4.500341763499658</v>
      </c>
      <c r="L513" s="206">
        <v>41.65413533834587</v>
      </c>
      <c r="M513" s="206">
        <v>96.60716747070985</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0.2717963988989914</v>
      </c>
      <c r="F517" s="208">
        <v>0.21281218088237439</v>
      </c>
      <c r="G517" s="208">
        <v>0.20269191048929178</v>
      </c>
      <c r="H517" s="208">
        <v>0.253467063896763</v>
      </c>
      <c r="I517" s="208">
        <v>0.280768342072257</v>
      </c>
      <c r="J517" s="208">
        <v>0.30287766021367385</v>
      </c>
      <c r="K517" s="208">
        <v>0.2602061300258198</v>
      </c>
      <c r="L517" s="208">
        <v>0.2541654383080374</v>
      </c>
      <c r="M517" s="208">
        <v>0.25620632207743477</v>
      </c>
    </row>
    <row r="518" spans="1:13" ht="13.5">
      <c r="A518" s="142"/>
      <c r="C518" s="3" t="s">
        <v>396</v>
      </c>
      <c r="D518" s="9" t="s">
        <v>334</v>
      </c>
      <c r="E518" s="208">
        <v>0.0008514775874898293</v>
      </c>
      <c r="F518" s="208">
        <v>0.0006654625332586011</v>
      </c>
      <c r="G518" s="208">
        <v>0.0009018488975177342</v>
      </c>
      <c r="H518" s="208">
        <v>0.00035046340324628914</v>
      </c>
      <c r="I518" s="208">
        <v>0.0003052576879094043</v>
      </c>
      <c r="J518" s="208">
        <v>0.0002669836443071136</v>
      </c>
      <c r="K518" s="208">
        <v>0.00020250580932606392</v>
      </c>
      <c r="L518" s="208">
        <v>0.001289628168423302</v>
      </c>
      <c r="M518" s="208">
        <v>0.00143970043953343</v>
      </c>
    </row>
    <row r="519" spans="1:13" ht="13.5">
      <c r="A519" s="142"/>
      <c r="C519" s="3" t="s">
        <v>387</v>
      </c>
      <c r="D519" s="9" t="s">
        <v>334</v>
      </c>
      <c r="E519" s="208">
        <v>0.1666161663366394</v>
      </c>
      <c r="F519" s="208">
        <v>0.24950635824014727</v>
      </c>
      <c r="G519" s="208">
        <v>0.21619497005279975</v>
      </c>
      <c r="H519" s="208">
        <v>0.17046101137658123</v>
      </c>
      <c r="I519" s="208">
        <v>0.16799762571280882</v>
      </c>
      <c r="J519" s="208">
        <v>0.17644015170392074</v>
      </c>
      <c r="K519" s="208">
        <v>0.1504695476294206</v>
      </c>
      <c r="L519" s="208">
        <v>0.15170430225602488</v>
      </c>
      <c r="M519" s="208">
        <v>0.12817224338997035</v>
      </c>
    </row>
    <row r="520" spans="1:13" ht="13.5">
      <c r="A520" s="142"/>
      <c r="C520" s="3" t="s">
        <v>388</v>
      </c>
      <c r="D520" s="9" t="s">
        <v>334</v>
      </c>
      <c r="E520" s="208">
        <v>0.19655308077372013</v>
      </c>
      <c r="F520" s="208">
        <v>0.3496282564119846</v>
      </c>
      <c r="G520" s="208">
        <v>0.14979905671802335</v>
      </c>
      <c r="H520" s="208">
        <v>0.14970035665817372</v>
      </c>
      <c r="I520" s="208">
        <v>0.16377730836779097</v>
      </c>
      <c r="J520" s="208">
        <v>0.1718756288102836</v>
      </c>
      <c r="K520" s="208">
        <v>0.18260842673738592</v>
      </c>
      <c r="L520" s="208">
        <v>0.1837834237207428</v>
      </c>
      <c r="M520" s="208">
        <v>0.16371523430673193</v>
      </c>
    </row>
    <row r="521" spans="1:13" ht="13.5">
      <c r="A521" s="142"/>
      <c r="C521" s="3" t="s">
        <v>394</v>
      </c>
      <c r="D521" s="9" t="s">
        <v>334</v>
      </c>
      <c r="E521" s="208">
        <v>0.028678101332498665</v>
      </c>
      <c r="F521" s="208">
        <v>0.012146692525967435</v>
      </c>
      <c r="G521" s="208">
        <v>0.005603120688027509</v>
      </c>
      <c r="H521" s="208">
        <v>0.004458657363803956</v>
      </c>
      <c r="I521" s="208">
        <v>0.004356959103258401</v>
      </c>
      <c r="J521" s="208">
        <v>0.0032497967124273455</v>
      </c>
      <c r="K521" s="208">
        <v>0.0072906160462727805</v>
      </c>
      <c r="L521" s="208">
        <v>0.006435214222447339</v>
      </c>
      <c r="M521" s="208">
        <v>0.0038148001544535937</v>
      </c>
    </row>
    <row r="522" spans="1:13" ht="13.5">
      <c r="A522" s="142"/>
      <c r="C522" s="3" t="s">
        <v>395</v>
      </c>
      <c r="D522" s="9" t="s">
        <v>334</v>
      </c>
      <c r="E522" s="208">
        <v>0.23739125583525156</v>
      </c>
      <c r="F522" s="208">
        <v>0.12194581554602596</v>
      </c>
      <c r="G522" s="208">
        <v>0.26737626575911216</v>
      </c>
      <c r="H522" s="208">
        <v>0.2936282483827634</v>
      </c>
      <c r="I522" s="208">
        <v>0.29076874243260864</v>
      </c>
      <c r="J522" s="208">
        <v>0.2980286258629468</v>
      </c>
      <c r="K522" s="208">
        <v>0.30492044356503545</v>
      </c>
      <c r="L522" s="208">
        <v>0.29805249922341354</v>
      </c>
      <c r="M522" s="208">
        <v>0.288089039151756</v>
      </c>
    </row>
    <row r="523" spans="1:13" ht="13.5">
      <c r="A523" s="142"/>
      <c r="C523" s="3" t="s">
        <v>397</v>
      </c>
      <c r="D523" s="9" t="s">
        <v>334</v>
      </c>
      <c r="E523" s="208">
        <v>0.0020914526923486564</v>
      </c>
      <c r="F523" s="208">
        <v>0.0019567490670419287</v>
      </c>
      <c r="G523" s="208">
        <v>0.010985964246447197</v>
      </c>
      <c r="H523" s="208">
        <v>0.0005449103651128882</v>
      </c>
      <c r="I523" s="208">
        <v>0.0005778579955993155</v>
      </c>
      <c r="J523" s="208">
        <v>0.00029474769975501727</v>
      </c>
      <c r="K523" s="208">
        <v>0.0006905271770120505</v>
      </c>
      <c r="L523" s="208">
        <v>0.0067486187972835635</v>
      </c>
      <c r="M523" s="208">
        <v>0.015549346493076857</v>
      </c>
    </row>
    <row r="524" spans="1:13" ht="13.5">
      <c r="A524" s="142"/>
      <c r="C524" s="3" t="s">
        <v>398</v>
      </c>
      <c r="D524" s="9" t="s">
        <v>334</v>
      </c>
      <c r="E524" s="208">
        <v>0.0960220665430604</v>
      </c>
      <c r="F524" s="208">
        <v>0.051338484793199836</v>
      </c>
      <c r="G524" s="208">
        <v>0.14644686314878053</v>
      </c>
      <c r="H524" s="208">
        <v>0.12738928855355552</v>
      </c>
      <c r="I524" s="208">
        <v>0.09144790662776749</v>
      </c>
      <c r="J524" s="208">
        <v>0.046966405352685536</v>
      </c>
      <c r="K524" s="208">
        <v>0.09361180300972734</v>
      </c>
      <c r="L524" s="208">
        <v>0.09782087530362717</v>
      </c>
      <c r="M524" s="208">
        <v>0.14301331398704306</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0.16199534991222217</v>
      </c>
      <c r="F532" s="208">
        <v>0.1757944394756403</v>
      </c>
      <c r="G532" s="208">
        <v>0.16581754283245875</v>
      </c>
      <c r="H532" s="208">
        <v>0.13303154858937047</v>
      </c>
      <c r="I532" s="208">
        <v>0.12113879427585812</v>
      </c>
      <c r="J532" s="208">
        <v>0.10821349100325414</v>
      </c>
      <c r="K532" s="208">
        <v>0.09817164245910685</v>
      </c>
      <c r="L532" s="208">
        <v>0.15257539813658821</v>
      </c>
      <c r="M532" s="208">
        <v>0.18005199840698521</v>
      </c>
    </row>
    <row r="533" spans="1:13" ht="13.5">
      <c r="A533" s="142"/>
      <c r="C533" s="3" t="s">
        <v>96</v>
      </c>
      <c r="D533" s="9" t="s">
        <v>334</v>
      </c>
      <c r="E533" s="208">
        <v>0.09644910950601693</v>
      </c>
      <c r="F533" s="208">
        <v>0.09058437655624818</v>
      </c>
      <c r="G533" s="208">
        <v>0.08985387806945691</v>
      </c>
      <c r="H533" s="208">
        <v>0.09209716497476778</v>
      </c>
      <c r="I533" s="208">
        <v>0.09178978430688536</v>
      </c>
      <c r="J533" s="208">
        <v>0.10150370404750851</v>
      </c>
      <c r="K533" s="208">
        <v>0.0905156207528713</v>
      </c>
      <c r="L533" s="208">
        <v>0.096910471946927</v>
      </c>
      <c r="M533" s="208">
        <v>0.09118240140433512</v>
      </c>
    </row>
    <row r="534" spans="1:13" ht="13.5">
      <c r="A534" s="142"/>
      <c r="C534" s="6" t="s">
        <v>97</v>
      </c>
      <c r="D534" s="9" t="s">
        <v>334</v>
      </c>
      <c r="E534" s="208">
        <v>0.21379245885889542</v>
      </c>
      <c r="F534" s="208">
        <v>0.18722570167627095</v>
      </c>
      <c r="G534" s="208">
        <v>0.18981141989112016</v>
      </c>
      <c r="H534" s="208">
        <v>0.20231503734643566</v>
      </c>
      <c r="I534" s="208">
        <v>0.21533210711019488</v>
      </c>
      <c r="J534" s="208">
        <v>0.1936757407919739</v>
      </c>
      <c r="K534" s="208">
        <v>0.24712178615278027</v>
      </c>
      <c r="L534" s="208">
        <v>0.19827113057138956</v>
      </c>
      <c r="M534" s="208">
        <v>0.20969487173831314</v>
      </c>
    </row>
    <row r="535" spans="1:13" ht="13.5">
      <c r="A535" s="142"/>
      <c r="C535" s="6" t="s">
        <v>98</v>
      </c>
      <c r="D535" s="9" t="s">
        <v>334</v>
      </c>
      <c r="E535" s="208">
        <v>0.09970547511971187</v>
      </c>
      <c r="F535" s="208">
        <v>0.08757894943427293</v>
      </c>
      <c r="G535" s="208">
        <v>0.13751491161737767</v>
      </c>
      <c r="H535" s="208">
        <v>0.09665663075611762</v>
      </c>
      <c r="I535" s="208">
        <v>0.10183090391119269</v>
      </c>
      <c r="J535" s="208">
        <v>0.11039212802090101</v>
      </c>
      <c r="K535" s="208">
        <v>0.10779046494682765</v>
      </c>
      <c r="L535" s="208">
        <v>0.10272072367965462</v>
      </c>
      <c r="M535" s="208">
        <v>0.0996945590497759</v>
      </c>
    </row>
    <row r="536" spans="1:13" ht="13.5">
      <c r="A536" s="142"/>
      <c r="C536" s="6" t="s">
        <v>99</v>
      </c>
      <c r="D536" s="9" t="s">
        <v>334</v>
      </c>
      <c r="E536" s="208">
        <v>0.05704957799257928</v>
      </c>
      <c r="F536" s="208">
        <v>0.056132939633613425</v>
      </c>
      <c r="G536" s="208">
        <v>0.07056151119646717</v>
      </c>
      <c r="H536" s="208">
        <v>0.08393311712819619</v>
      </c>
      <c r="I536" s="208">
        <v>0.09674742057936925</v>
      </c>
      <c r="J536" s="208">
        <v>0.10629426561479224</v>
      </c>
      <c r="K536" s="208">
        <v>0.10222582775097293</v>
      </c>
      <c r="L536" s="208">
        <v>0.10656111685993942</v>
      </c>
      <c r="M536" s="208">
        <v>0.10295960912478479</v>
      </c>
    </row>
    <row r="537" spans="1:13" ht="13.5">
      <c r="A537" s="142"/>
      <c r="C537" s="6" t="s">
        <v>100</v>
      </c>
      <c r="D537" s="9" t="s">
        <v>334</v>
      </c>
      <c r="E537" s="208">
        <v>0.2349457936557964</v>
      </c>
      <c r="F537" s="208">
        <v>0.2742649473098025</v>
      </c>
      <c r="G537" s="208">
        <v>0.1665497735722752</v>
      </c>
      <c r="H537" s="208">
        <v>0.17628610317963803</v>
      </c>
      <c r="I537" s="208">
        <v>0.16364039332603392</v>
      </c>
      <c r="J537" s="208">
        <v>0.16395866633256317</v>
      </c>
      <c r="K537" s="208">
        <v>0.17101744452588682</v>
      </c>
      <c r="L537" s="208">
        <v>0.1634456300441022</v>
      </c>
      <c r="M537" s="208">
        <v>0.16187012954274027</v>
      </c>
    </row>
    <row r="538" spans="1:13" ht="13.5">
      <c r="A538" s="142"/>
      <c r="C538" s="6" t="s">
        <v>101</v>
      </c>
      <c r="D538" s="9" t="s">
        <v>334</v>
      </c>
      <c r="E538" s="208">
        <v>0.0382575140071396</v>
      </c>
      <c r="F538" s="208">
        <v>0.036128133945703474</v>
      </c>
      <c r="G538" s="208">
        <v>0.09331048871961772</v>
      </c>
      <c r="H538" s="208">
        <v>0.09971400809679444</v>
      </c>
      <c r="I538" s="208">
        <v>0.0956374795771812</v>
      </c>
      <c r="J538" s="208">
        <v>0.10175750677660297</v>
      </c>
      <c r="K538" s="208">
        <v>0.09972970289562962</v>
      </c>
      <c r="L538" s="208">
        <v>0.10021058518675338</v>
      </c>
      <c r="M538" s="208">
        <v>0.09358658842504601</v>
      </c>
    </row>
    <row r="539" spans="1:13" ht="13.5">
      <c r="A539" s="142"/>
      <c r="C539" s="6" t="s">
        <v>102</v>
      </c>
      <c r="D539" s="9" t="s">
        <v>334</v>
      </c>
      <c r="E539" s="208">
        <v>0.07999831907079392</v>
      </c>
      <c r="F539" s="208">
        <v>0.07701379562966455</v>
      </c>
      <c r="G539" s="208">
        <v>0.06424678095012869</v>
      </c>
      <c r="H539" s="208">
        <v>0.09702301127792379</v>
      </c>
      <c r="I539" s="208">
        <v>0.09928062213539093</v>
      </c>
      <c r="J539" s="208">
        <v>0.09703873913047746</v>
      </c>
      <c r="K539" s="208">
        <v>0.07303460855477857</v>
      </c>
      <c r="L539" s="208">
        <v>0.06946567553788918</v>
      </c>
      <c r="M539" s="208">
        <v>0.05133255007682685</v>
      </c>
    </row>
    <row r="540" spans="1:13" ht="13.5">
      <c r="A540" s="142"/>
      <c r="C540" s="6" t="s">
        <v>103</v>
      </c>
      <c r="D540" s="9" t="s">
        <v>334</v>
      </c>
      <c r="E540" s="208">
        <v>0.017806401876844402</v>
      </c>
      <c r="F540" s="208">
        <v>0.015276716338783696</v>
      </c>
      <c r="G540" s="208">
        <v>0.022333693151097716</v>
      </c>
      <c r="H540" s="208">
        <v>0.01894337865075605</v>
      </c>
      <c r="I540" s="208">
        <v>0.014602494777893604</v>
      </c>
      <c r="J540" s="208">
        <v>0.017165758281926596</v>
      </c>
      <c r="K540" s="208">
        <v>0.010392901961146011</v>
      </c>
      <c r="L540" s="208">
        <v>0.009839268036756447</v>
      </c>
      <c r="M540" s="208">
        <v>0.009627292231192694</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564.1907183725366</v>
      </c>
      <c r="F546" s="206">
        <v>270.1472081218274</v>
      </c>
      <c r="G546" s="206">
        <v>199.5936507936508</v>
      </c>
      <c r="H546" s="206">
        <v>882.8059805285118</v>
      </c>
      <c r="I546" s="206">
        <v>764.3342522398345</v>
      </c>
      <c r="J546" s="206">
        <v>1387.9050894085283</v>
      </c>
      <c r="K546" s="206">
        <v>976.7662337662338</v>
      </c>
      <c r="L546" s="206">
        <v>525.1989063568011</v>
      </c>
      <c r="M546" s="206">
        <v>938.3053066850448</v>
      </c>
    </row>
    <row r="547" spans="1:13" ht="13.5">
      <c r="A547" s="142"/>
      <c r="C547" s="6" t="s">
        <v>475</v>
      </c>
      <c r="D547" s="9" t="s">
        <v>334</v>
      </c>
      <c r="E547" s="206">
        <v>283.35632183908046</v>
      </c>
      <c r="F547" s="206">
        <v>145.90541466758054</v>
      </c>
      <c r="G547" s="206">
        <v>107.73132282385195</v>
      </c>
      <c r="H547" s="206">
        <v>435.0496915695682</v>
      </c>
      <c r="I547" s="206">
        <v>396.65557939914163</v>
      </c>
      <c r="J547" s="206">
        <v>786.7500974658869</v>
      </c>
      <c r="K547" s="206">
        <v>557.1185185185185</v>
      </c>
      <c r="L547" s="206">
        <v>299.5578947368421</v>
      </c>
      <c r="M547" s="206">
        <v>540.6993645750596</v>
      </c>
    </row>
    <row r="548" spans="1:13" ht="13.5">
      <c r="A548" s="142"/>
      <c r="C548" s="6" t="s">
        <v>476</v>
      </c>
      <c r="D548" s="9" t="s">
        <v>334</v>
      </c>
      <c r="E548" s="77">
        <v>0.22302562785079416</v>
      </c>
      <c r="F548" s="77">
        <v>0</v>
      </c>
      <c r="G548" s="77">
        <v>0.0748558754164639</v>
      </c>
      <c r="H548" s="77">
        <v>0.29449568730334647</v>
      </c>
      <c r="I548" s="77">
        <v>0.16654744557778073</v>
      </c>
      <c r="J548" s="77">
        <v>0.5317249987590634</v>
      </c>
      <c r="K548" s="77">
        <v>0.6851438371238162</v>
      </c>
      <c r="L548" s="77">
        <v>0.09038624884099412</v>
      </c>
      <c r="M548" s="77">
        <v>0.5774062525330307</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0.22302562785079416</v>
      </c>
      <c r="F550" s="77">
        <v>0</v>
      </c>
      <c r="G550" s="77">
        <v>0.05145902743982331</v>
      </c>
      <c r="H550" s="77">
        <v>0.2887954203288173</v>
      </c>
      <c r="I550" s="77">
        <v>0.12415993288294255</v>
      </c>
      <c r="J550" s="77">
        <v>0.23495712412635036</v>
      </c>
      <c r="K550" s="77">
        <v>0.33639238328585436</v>
      </c>
      <c r="L550" s="77">
        <v>0.09038624884099412</v>
      </c>
      <c r="M550" s="77">
        <v>0.5774062525330307</v>
      </c>
    </row>
    <row r="551" spans="1:13" ht="13.5">
      <c r="A551" s="142"/>
      <c r="C551" s="6" t="s">
        <v>478</v>
      </c>
      <c r="D551" s="9" t="s">
        <v>334</v>
      </c>
      <c r="E551" s="77">
        <v>0</v>
      </c>
      <c r="F551" s="77">
        <v>0</v>
      </c>
      <c r="G551" s="77">
        <v>0.023396847976640586</v>
      </c>
      <c r="H551" s="77">
        <v>0.005700266974529187</v>
      </c>
      <c r="I551" s="77">
        <v>0.04238751269483817</v>
      </c>
      <c r="J551" s="77">
        <v>0.29676787463271304</v>
      </c>
      <c r="K551" s="77">
        <v>0.34875145383796186</v>
      </c>
      <c r="L551" s="77">
        <v>0</v>
      </c>
      <c r="M551" s="77">
        <v>0</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v>
      </c>
      <c r="H553" s="77">
        <v>0</v>
      </c>
      <c r="I553" s="77">
        <v>0</v>
      </c>
      <c r="J553" s="77">
        <v>0</v>
      </c>
      <c r="K553" s="77">
        <v>0.027542010551439802</v>
      </c>
      <c r="L553" s="77">
        <v>0.2399061124187075</v>
      </c>
      <c r="M553" s="77">
        <v>0.1787775087136257</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0.337618538951088</v>
      </c>
      <c r="F555" s="77">
        <v>0.5246880813243391</v>
      </c>
      <c r="G555" s="77">
        <v>0.6256270355257739</v>
      </c>
      <c r="H555" s="77">
        <v>0.3483227140761976</v>
      </c>
      <c r="I555" s="77">
        <v>0.5288901399743895</v>
      </c>
      <c r="J555" s="77">
        <v>0.3250345948916995</v>
      </c>
      <c r="K555" s="77">
        <v>0.20073831461768915</v>
      </c>
      <c r="L555" s="77">
        <v>0.2631225401518541</v>
      </c>
      <c r="M555" s="77">
        <v>0.11070294135527275</v>
      </c>
    </row>
    <row r="556" spans="1:13" ht="28.5" customHeight="1">
      <c r="A556" s="142"/>
      <c r="B556" s="235" t="s">
        <v>481</v>
      </c>
      <c r="C556" s="236"/>
      <c r="D556" s="9" t="s">
        <v>334</v>
      </c>
      <c r="E556" s="77">
        <v>0.4393558331981178</v>
      </c>
      <c r="F556" s="77">
        <v>0.4357795148349274</v>
      </c>
      <c r="G556" s="77">
        <v>0.29951708905776214</v>
      </c>
      <c r="H556" s="77">
        <v>0.35718159862045595</v>
      </c>
      <c r="I556" s="77">
        <v>0.12216297964410297</v>
      </c>
      <c r="J556" s="77">
        <v>0.004013370638107771</v>
      </c>
      <c r="K556" s="77">
        <v>0.08405925867379999</v>
      </c>
      <c r="L556" s="77">
        <v>0.3298021747164893</v>
      </c>
      <c r="M556" s="77">
        <v>0.13311329739807085</v>
      </c>
    </row>
    <row r="557" spans="1:13" ht="13.5">
      <c r="A557" s="142"/>
      <c r="C557" s="6" t="s">
        <v>624</v>
      </c>
      <c r="D557" s="9" t="s">
        <v>334</v>
      </c>
      <c r="E557" s="77">
        <v>0</v>
      </c>
      <c r="F557" s="77">
        <v>0.039532403840733574</v>
      </c>
      <c r="G557" s="77">
        <v>0</v>
      </c>
      <c r="H557" s="77">
        <v>0</v>
      </c>
      <c r="I557" s="77">
        <v>0.18239943480372675</v>
      </c>
      <c r="J557" s="77">
        <v>0.13922703571112932</v>
      </c>
      <c r="K557" s="77">
        <v>0.0025165790332548187</v>
      </c>
      <c r="L557" s="77">
        <v>0.07678292387195497</v>
      </c>
      <c r="M557" s="77">
        <v>0</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0.2861431121207204</v>
      </c>
      <c r="F560" s="212">
        <v>0.27886891899509575</v>
      </c>
      <c r="G560" s="212">
        <v>0.005589133477541672</v>
      </c>
      <c r="H560" s="212">
        <v>0.27506803993776957</v>
      </c>
      <c r="I560" s="212">
        <v>0.4238045388436399</v>
      </c>
      <c r="J560" s="212">
        <v>0.6050091822950683</v>
      </c>
      <c r="K560" s="212">
        <v>0.7582513476122263</v>
      </c>
      <c r="L560" s="212">
        <v>0.6303896840828459</v>
      </c>
      <c r="M560" s="212">
        <v>0.4719228545973098</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0.23633534353759894</v>
      </c>
      <c r="F562" s="212">
        <v>0.14688363178564046</v>
      </c>
      <c r="G562" s="212">
        <v>0.32019340883064</v>
      </c>
      <c r="H562" s="212">
        <v>0.103601094940822</v>
      </c>
      <c r="I562" s="212">
        <v>0.28334005080028024</v>
      </c>
      <c r="J562" s="212">
        <v>0.2762042285137764</v>
      </c>
      <c r="K562" s="212">
        <v>0.13003626989053252</v>
      </c>
      <c r="L562" s="212">
        <v>0.05915279957728478</v>
      </c>
      <c r="M562" s="212">
        <v>0.26052438484268237</v>
      </c>
    </row>
    <row r="563" spans="1:13" ht="13.5">
      <c r="A563" s="142"/>
      <c r="C563" s="6" t="s">
        <v>486</v>
      </c>
      <c r="D563" s="9" t="s">
        <v>334</v>
      </c>
      <c r="E563" s="212">
        <v>0</v>
      </c>
      <c r="F563" s="212">
        <v>0.011015802626881377</v>
      </c>
      <c r="G563" s="212">
        <v>0.23842728082453238</v>
      </c>
      <c r="H563" s="212">
        <v>0</v>
      </c>
      <c r="I563" s="212">
        <v>0</v>
      </c>
      <c r="J563" s="212">
        <v>0</v>
      </c>
      <c r="K563" s="212">
        <v>0.0008194490027704514</v>
      </c>
      <c r="L563" s="212">
        <v>0.06230364175405991</v>
      </c>
      <c r="M563" s="212">
        <v>0.01586507633966247</v>
      </c>
    </row>
    <row r="564" spans="1:13" ht="28.5" customHeight="1">
      <c r="A564" s="142"/>
      <c r="B564" s="235" t="s">
        <v>487</v>
      </c>
      <c r="C564" s="236"/>
      <c r="D564" s="9" t="s">
        <v>334</v>
      </c>
      <c r="E564" s="212">
        <v>0</v>
      </c>
      <c r="F564" s="212">
        <v>0</v>
      </c>
      <c r="G564" s="212">
        <v>0</v>
      </c>
      <c r="H564" s="212">
        <v>0</v>
      </c>
      <c r="I564" s="212">
        <v>0.008390071133015764</v>
      </c>
      <c r="J564" s="212">
        <v>0.013501392953666327</v>
      </c>
      <c r="K564" s="212">
        <v>0</v>
      </c>
      <c r="L564" s="212">
        <v>0.03954235351382024</v>
      </c>
      <c r="M564" s="212">
        <v>0.05376204295175621</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0.022771422647700434</v>
      </c>
      <c r="F567" s="77">
        <v>0.1821976173922847</v>
      </c>
      <c r="G567" s="77">
        <v>0.017823514442040972</v>
      </c>
      <c r="H567" s="77">
        <v>0.013687548002126864</v>
      </c>
      <c r="I567" s="77">
        <v>0.014337508982921405</v>
      </c>
      <c r="J567" s="77">
        <v>0.011654032132581836</v>
      </c>
      <c r="K567" s="77">
        <v>0.030790568848761624</v>
      </c>
      <c r="L567" s="77">
        <v>0.0995697362975457</v>
      </c>
      <c r="M567" s="77">
        <v>0.1261618781312409</v>
      </c>
    </row>
    <row r="568" spans="1:13" ht="13.5">
      <c r="A568" s="142"/>
      <c r="C568" s="3" t="s">
        <v>72</v>
      </c>
      <c r="D568" s="9" t="s">
        <v>334</v>
      </c>
      <c r="E568" s="77">
        <v>0.10022288027115221</v>
      </c>
      <c r="F568" s="77">
        <v>0.17650885961780566</v>
      </c>
      <c r="G568" s="77">
        <v>0.19426771853925437</v>
      </c>
      <c r="H568" s="77">
        <v>0.4993150711908466</v>
      </c>
      <c r="I568" s="77">
        <v>0.06367888163642905</v>
      </c>
      <c r="J568" s="77">
        <v>0.03455278308277346</v>
      </c>
      <c r="K568" s="77">
        <v>0</v>
      </c>
      <c r="L568" s="77">
        <v>0.02513645840654063</v>
      </c>
      <c r="M568" s="77">
        <v>0.007102559639098893</v>
      </c>
    </row>
    <row r="569" spans="1:13" ht="13.5">
      <c r="A569" s="142"/>
      <c r="C569" s="3" t="s">
        <v>74</v>
      </c>
      <c r="D569" s="9" t="s">
        <v>334</v>
      </c>
      <c r="E569" s="77">
        <v>0.298313636937278</v>
      </c>
      <c r="F569" s="77">
        <v>0.27886891899509575</v>
      </c>
      <c r="G569" s="77">
        <v>0.005589133477541672</v>
      </c>
      <c r="H569" s="77">
        <v>0.27506803993776957</v>
      </c>
      <c r="I569" s="77">
        <v>0.4238045388436399</v>
      </c>
      <c r="J569" s="77">
        <v>0.6050091822950683</v>
      </c>
      <c r="K569" s="77">
        <v>0.7582513476122263</v>
      </c>
      <c r="L569" s="77">
        <v>0.6303896840828459</v>
      </c>
      <c r="M569" s="77">
        <v>0.4719228545973098</v>
      </c>
    </row>
    <row r="570" spans="1:13" ht="13.5">
      <c r="A570" s="142"/>
      <c r="C570" s="3" t="s">
        <v>76</v>
      </c>
      <c r="D570" s="9" t="s">
        <v>334</v>
      </c>
      <c r="E570" s="77">
        <v>0.23633534353759894</v>
      </c>
      <c r="F570" s="77">
        <v>0.15789943441252186</v>
      </c>
      <c r="G570" s="77">
        <v>0.5586206896551724</v>
      </c>
      <c r="H570" s="77">
        <v>0.103601094940822</v>
      </c>
      <c r="I570" s="77">
        <v>0.291730121933296</v>
      </c>
      <c r="J570" s="77">
        <v>0.2897056214674427</v>
      </c>
      <c r="K570" s="77">
        <v>0.13085571889330297</v>
      </c>
      <c r="L570" s="77">
        <v>0.16099879484516494</v>
      </c>
      <c r="M570" s="77">
        <v>0.33015150413410105</v>
      </c>
    </row>
    <row r="571" spans="1:13" ht="13.5">
      <c r="A571" s="142"/>
      <c r="C571" s="3" t="s">
        <v>78</v>
      </c>
      <c r="D571" s="9" t="s">
        <v>334</v>
      </c>
      <c r="E571" s="77">
        <v>0.00902563686516307</v>
      </c>
      <c r="F571" s="77">
        <v>0</v>
      </c>
      <c r="G571" s="77">
        <v>0.03797556941086652</v>
      </c>
      <c r="H571" s="77">
        <v>0.008226235254731287</v>
      </c>
      <c r="I571" s="77">
        <v>0.0555286556319874</v>
      </c>
      <c r="J571" s="77">
        <v>0.004011369594066246</v>
      </c>
      <c r="K571" s="77">
        <v>0.016235726996820875</v>
      </c>
      <c r="L571" s="77">
        <v>0.043153913629702514</v>
      </c>
      <c r="M571" s="77">
        <v>0.03246611594285928</v>
      </c>
    </row>
    <row r="572" spans="1:13" ht="13.5">
      <c r="A572" s="142"/>
      <c r="C572" s="3" t="s">
        <v>80</v>
      </c>
      <c r="D572" s="9" t="s">
        <v>334</v>
      </c>
      <c r="E572" s="77">
        <v>0.009744532785259705</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0.14187602538446284</v>
      </c>
      <c r="F574" s="77">
        <v>0.13183731374133298</v>
      </c>
      <c r="G574" s="77">
        <v>0.1110987402977478</v>
      </c>
      <c r="H574" s="77">
        <v>0.08169125032001417</v>
      </c>
      <c r="I574" s="77">
        <v>0.07651690772905435</v>
      </c>
      <c r="J574" s="77">
        <v>0.038152857215063916</v>
      </c>
      <c r="K574" s="77">
        <v>0.05888136463801138</v>
      </c>
      <c r="L574" s="77">
        <v>0.026668280480916646</v>
      </c>
      <c r="M574" s="77">
        <v>0.03219508755539005</v>
      </c>
    </row>
    <row r="575" spans="1:13" ht="13.5">
      <c r="A575" s="142"/>
      <c r="C575" s="3" t="s">
        <v>86</v>
      </c>
      <c r="D575" s="9" t="s">
        <v>334</v>
      </c>
      <c r="E575" s="77">
        <v>0.1817105215713848</v>
      </c>
      <c r="F575" s="77">
        <v>0.07268785584095906</v>
      </c>
      <c r="G575" s="77">
        <v>0.07462463417737626</v>
      </c>
      <c r="H575" s="77">
        <v>0.018410760353689517</v>
      </c>
      <c r="I575" s="77">
        <v>0.07440338524267187</v>
      </c>
      <c r="J575" s="77">
        <v>0.016914154213003477</v>
      </c>
      <c r="K575" s="77">
        <v>0.004985273010876768</v>
      </c>
      <c r="L575" s="77">
        <v>0.014083132257283639</v>
      </c>
      <c r="M575" s="77">
        <v>0</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65.53083280356007</v>
      </c>
      <c r="F582" s="214">
        <v>0</v>
      </c>
      <c r="G582" s="214">
        <v>32.187936507936506</v>
      </c>
      <c r="H582" s="214">
        <v>27.052155771905426</v>
      </c>
      <c r="I582" s="214">
        <v>24.276361130254998</v>
      </c>
      <c r="J582" s="214">
        <v>22.78060522696011</v>
      </c>
      <c r="K582" s="214">
        <v>74.04921394395079</v>
      </c>
      <c r="L582" s="214">
        <v>165.5311004784689</v>
      </c>
      <c r="M582" s="214">
        <v>251.41350792556858</v>
      </c>
    </row>
    <row r="583" spans="1:13" ht="13.5">
      <c r="A583" s="142"/>
      <c r="B583" s="107"/>
      <c r="C583" s="130" t="s">
        <v>112</v>
      </c>
      <c r="D583" s="9" t="s">
        <v>334</v>
      </c>
      <c r="E583" s="214">
        <v>32.911877394636015</v>
      </c>
      <c r="F583" s="214">
        <v>0</v>
      </c>
      <c r="G583" s="214">
        <v>17.373543522960933</v>
      </c>
      <c r="H583" s="214">
        <v>13.33139136394791</v>
      </c>
      <c r="I583" s="214">
        <v>12.598354792560801</v>
      </c>
      <c r="J583" s="214">
        <v>12.91345029239766</v>
      </c>
      <c r="K583" s="214">
        <v>42.235477582846</v>
      </c>
      <c r="L583" s="214">
        <v>94.4140350877193</v>
      </c>
      <c r="M583" s="214">
        <v>144.87728355837967</v>
      </c>
    </row>
    <row r="584" spans="1:13" ht="13.5">
      <c r="A584" s="142"/>
      <c r="B584" s="233" t="s">
        <v>113</v>
      </c>
      <c r="C584" s="234"/>
      <c r="D584" s="9" t="s">
        <v>334</v>
      </c>
      <c r="E584" s="139">
        <v>0.014957447889081557</v>
      </c>
      <c r="F584" s="139">
        <v>0</v>
      </c>
      <c r="G584" s="139">
        <v>0.006086642691166276</v>
      </c>
      <c r="H584" s="139">
        <v>0.005661229939714544</v>
      </c>
      <c r="I584" s="139">
        <v>0.004909205823593316</v>
      </c>
      <c r="J584" s="139">
        <v>0.004657638341265975</v>
      </c>
      <c r="K584" s="139">
        <v>0.014788162917412667</v>
      </c>
      <c r="L584" s="139">
        <v>0.03189792327359531</v>
      </c>
      <c r="M584" s="139">
        <v>0.04438326351626658</v>
      </c>
    </row>
    <row r="585" spans="1:13" ht="13.5">
      <c r="A585" s="142"/>
      <c r="B585" s="233" t="s">
        <v>412</v>
      </c>
      <c r="C585" s="234"/>
      <c r="D585" s="9" t="s">
        <v>334</v>
      </c>
      <c r="E585" s="139">
        <v>0.002942930279838486</v>
      </c>
      <c r="F585" s="139">
        <v>0.00262221160030053</v>
      </c>
      <c r="G585" s="139">
        <v>0.01188781314396493</v>
      </c>
      <c r="H585" s="139">
        <v>0.0008953737683591774</v>
      </c>
      <c r="I585" s="139">
        <v>0.0008831156835087199</v>
      </c>
      <c r="J585" s="139">
        <v>0.0005617313440621309</v>
      </c>
      <c r="K585" s="139">
        <v>0.0008930329863381145</v>
      </c>
      <c r="L585" s="139">
        <v>0.008038246965706866</v>
      </c>
      <c r="M585" s="139">
        <v>0.01698904693261029</v>
      </c>
    </row>
    <row r="586" spans="1:13" ht="13.5">
      <c r="A586" s="142"/>
      <c r="B586" s="233" t="s">
        <v>114</v>
      </c>
      <c r="C586" s="234"/>
      <c r="D586" s="9" t="s">
        <v>334</v>
      </c>
      <c r="E586" s="139">
        <v>0.04322394979178452</v>
      </c>
      <c r="F586" s="139">
        <v>0</v>
      </c>
      <c r="G586" s="139">
        <v>0.022014355186874068</v>
      </c>
      <c r="H586" s="139">
        <v>0.021934963658815768</v>
      </c>
      <c r="I586" s="139">
        <v>0.01846253350510871</v>
      </c>
      <c r="J586" s="139">
        <v>0.01782112375896961</v>
      </c>
      <c r="K586" s="139">
        <v>0.05315367827732115</v>
      </c>
      <c r="L586" s="139">
        <v>0.13056375342486432</v>
      </c>
      <c r="M586" s="139">
        <v>0.16022524586031014</v>
      </c>
    </row>
    <row r="587" spans="1:13" ht="13.5">
      <c r="A587" s="142"/>
      <c r="B587" s="233" t="s">
        <v>115</v>
      </c>
      <c r="C587" s="234"/>
      <c r="D587" s="9" t="s">
        <v>334</v>
      </c>
      <c r="E587" s="139">
        <v>0.03547247596712223</v>
      </c>
      <c r="F587" s="139">
        <v>0</v>
      </c>
      <c r="G587" s="139">
        <v>0.01460914149104536</v>
      </c>
      <c r="H587" s="139">
        <v>0.011493763833157386</v>
      </c>
      <c r="I587" s="139">
        <v>0.010590815680721108</v>
      </c>
      <c r="J587" s="139">
        <v>0.009878038742739762</v>
      </c>
      <c r="K587" s="139">
        <v>0.034585567946335445</v>
      </c>
      <c r="L587" s="139">
        <v>0.07095411503806387</v>
      </c>
      <c r="M587" s="139">
        <v>0.08789021655434674</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264.4294380587484</v>
      </c>
      <c r="F590" s="206">
        <v>431.2018505825908</v>
      </c>
      <c r="G590" s="206">
        <v>168.6809458533242</v>
      </c>
      <c r="H590" s="206">
        <v>163.27073337902672</v>
      </c>
      <c r="I590" s="206">
        <v>166.91344778254648</v>
      </c>
      <c r="J590" s="206">
        <v>228.52202729044834</v>
      </c>
      <c r="K590" s="206">
        <v>262.4214424951267</v>
      </c>
      <c r="L590" s="206">
        <v>157.3898635477583</v>
      </c>
      <c r="M590" s="206">
        <v>58.94996028594122</v>
      </c>
    </row>
    <row r="591" spans="1:13" ht="13.5">
      <c r="A591" s="142"/>
      <c r="C591" s="3" t="s">
        <v>235</v>
      </c>
      <c r="D591" s="9" t="s">
        <v>334</v>
      </c>
      <c r="E591" s="77">
        <v>0.20986787739983614</v>
      </c>
      <c r="F591" s="77">
        <v>0.3152751388203658</v>
      </c>
      <c r="G591" s="77">
        <v>0.14078202926953723</v>
      </c>
      <c r="H591" s="77">
        <v>0.1522726604439592</v>
      </c>
      <c r="I591" s="77">
        <v>0.14445936772677</v>
      </c>
      <c r="J591" s="77">
        <v>0.17988708242455154</v>
      </c>
      <c r="K591" s="77">
        <v>0.2025871500267112</v>
      </c>
      <c r="L591" s="77">
        <v>0.11911456808890315</v>
      </c>
      <c r="M591" s="77">
        <v>0.04216374825484702</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0</v>
      </c>
      <c r="F594" s="54">
        <v>0</v>
      </c>
      <c r="G594" s="54">
        <v>0</v>
      </c>
      <c r="H594" s="54">
        <v>0</v>
      </c>
      <c r="I594" s="54">
        <v>0</v>
      </c>
      <c r="J594" s="54">
        <v>0</v>
      </c>
      <c r="K594" s="54">
        <v>0</v>
      </c>
      <c r="L594" s="54">
        <v>0</v>
      </c>
      <c r="M594" s="54">
        <v>0</v>
      </c>
    </row>
    <row r="595" spans="1:13" ht="13.5">
      <c r="A595" s="103">
        <f>VALUE(MID(D595,8,4))</f>
        <v>2099</v>
      </c>
      <c r="C595" s="3" t="s">
        <v>531</v>
      </c>
      <c r="D595" s="9" t="s">
        <v>121</v>
      </c>
      <c r="E595" s="54">
        <v>0</v>
      </c>
      <c r="F595" s="54">
        <v>0</v>
      </c>
      <c r="G595" s="54">
        <v>10464</v>
      </c>
      <c r="H595" s="54">
        <v>0</v>
      </c>
      <c r="I595" s="54">
        <v>0</v>
      </c>
      <c r="J595" s="54">
        <v>0</v>
      </c>
      <c r="K595" s="54">
        <v>0</v>
      </c>
      <c r="L595" s="54">
        <v>0</v>
      </c>
      <c r="M595" s="54">
        <v>0</v>
      </c>
    </row>
    <row r="596" spans="1:13" ht="13.5">
      <c r="A596" s="103">
        <f>VALUE(MID(D596,8,4))</f>
        <v>2299</v>
      </c>
      <c r="C596" s="3" t="s">
        <v>532</v>
      </c>
      <c r="D596" s="52" t="s">
        <v>254</v>
      </c>
      <c r="E596" s="54">
        <v>1650240</v>
      </c>
      <c r="F596" s="54">
        <v>2331288</v>
      </c>
      <c r="G596" s="54">
        <v>606708</v>
      </c>
      <c r="H596" s="54">
        <v>843760</v>
      </c>
      <c r="I596" s="54">
        <v>456752</v>
      </c>
      <c r="J596" s="54">
        <v>746923</v>
      </c>
      <c r="K596" s="54">
        <v>509593</v>
      </c>
      <c r="L596" s="54">
        <v>636326</v>
      </c>
      <c r="M596" s="54">
        <v>655983</v>
      </c>
    </row>
    <row r="597" spans="1:13" ht="13.5">
      <c r="A597" s="142"/>
      <c r="C597" s="3" t="s">
        <v>517</v>
      </c>
      <c r="D597" s="9" t="s">
        <v>334</v>
      </c>
      <c r="E597" s="54">
        <v>-1650240</v>
      </c>
      <c r="F597" s="54">
        <v>-2331288</v>
      </c>
      <c r="G597" s="54">
        <v>-617172</v>
      </c>
      <c r="H597" s="54">
        <v>-843760</v>
      </c>
      <c r="I597" s="54">
        <v>-456752</v>
      </c>
      <c r="J597" s="54">
        <v>-746923</v>
      </c>
      <c r="K597" s="54">
        <v>-509593</v>
      </c>
      <c r="L597" s="54">
        <v>-636326</v>
      </c>
      <c r="M597" s="54">
        <v>-655983</v>
      </c>
    </row>
    <row r="598" spans="1:13" ht="13.5">
      <c r="A598" s="142"/>
      <c r="D598" s="23"/>
      <c r="E598" s="46"/>
      <c r="F598" s="46"/>
      <c r="G598" s="46"/>
      <c r="H598" s="46"/>
      <c r="I598" s="46"/>
      <c r="J598" s="46"/>
      <c r="K598" s="46"/>
      <c r="L598" s="46"/>
      <c r="M598" s="46"/>
    </row>
    <row r="599" spans="1:13" ht="13.5">
      <c r="A599" s="142"/>
      <c r="C599" s="3" t="s">
        <v>432</v>
      </c>
      <c r="D599" s="9" t="s">
        <v>334</v>
      </c>
      <c r="E599" s="77">
        <v>0</v>
      </c>
      <c r="F599" s="77">
        <v>0</v>
      </c>
      <c r="G599" s="77">
        <v>0</v>
      </c>
      <c r="H599" s="77">
        <v>0</v>
      </c>
      <c r="I599" s="77">
        <v>0</v>
      </c>
      <c r="J599" s="77">
        <v>0</v>
      </c>
      <c r="K599" s="77">
        <v>0</v>
      </c>
      <c r="L599" s="77">
        <v>0</v>
      </c>
      <c r="M599" s="77">
        <v>0</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0.7957173105870758</v>
      </c>
      <c r="F603" s="77">
        <v>0.7238956728720634</v>
      </c>
      <c r="G603" s="77">
        <v>0.7668691343841352</v>
      </c>
      <c r="H603" s="77">
        <v>0.8380691538663856</v>
      </c>
      <c r="I603" s="77">
        <v>0.7966090396218467</v>
      </c>
      <c r="J603" s="77">
        <v>0.5233868527212707</v>
      </c>
      <c r="K603" s="77">
        <v>0.6846008446372203</v>
      </c>
      <c r="L603" s="77">
        <v>0.8327730493740344</v>
      </c>
      <c r="M603" s="77">
        <v>0.9306740817675621</v>
      </c>
    </row>
    <row r="604" spans="1:13" ht="13.5">
      <c r="A604" s="142"/>
      <c r="C604" s="3" t="s">
        <v>608</v>
      </c>
      <c r="D604" s="9" t="s">
        <v>334</v>
      </c>
      <c r="E604" s="77">
        <v>0.023794613453042797</v>
      </c>
      <c r="F604" s="77">
        <v>0.024509120735393596</v>
      </c>
      <c r="G604" s="77">
        <v>0.1251329921741689</v>
      </c>
      <c r="H604" s="77">
        <v>0.05600901579698716</v>
      </c>
      <c r="I604" s="77">
        <v>0.0794442116132651</v>
      </c>
      <c r="J604" s="77">
        <v>0.27318799436949753</v>
      </c>
      <c r="K604" s="77">
        <v>0.15515828615775767</v>
      </c>
      <c r="L604" s="77">
        <v>0.07845558650164237</v>
      </c>
      <c r="M604" s="77">
        <v>0.046205233228640515</v>
      </c>
    </row>
    <row r="605" spans="1:13" ht="13.5">
      <c r="A605" s="142"/>
      <c r="C605" s="3" t="s">
        <v>609</v>
      </c>
      <c r="D605" s="9" t="s">
        <v>334</v>
      </c>
      <c r="E605" s="77">
        <v>0.17433392280112062</v>
      </c>
      <c r="F605" s="77">
        <v>0.25159520639254307</v>
      </c>
      <c r="G605" s="77">
        <v>0.10799787344169595</v>
      </c>
      <c r="H605" s="77">
        <v>0.10592183033662725</v>
      </c>
      <c r="I605" s="77">
        <v>0.12394674876488813</v>
      </c>
      <c r="J605" s="77">
        <v>0.20342515290923174</v>
      </c>
      <c r="K605" s="77">
        <v>0.16024086920502212</v>
      </c>
      <c r="L605" s="77">
        <v>0.08877136412432322</v>
      </c>
      <c r="M605" s="77">
        <v>0.023120685003797478</v>
      </c>
    </row>
    <row r="606" spans="1:13" ht="13.5">
      <c r="A606" s="142"/>
      <c r="C606" s="3" t="s">
        <v>286</v>
      </c>
      <c r="D606" s="9" t="s">
        <v>334</v>
      </c>
      <c r="E606" s="77">
        <v>0</v>
      </c>
      <c r="F606" s="77">
        <v>0</v>
      </c>
      <c r="G606" s="77">
        <v>0</v>
      </c>
      <c r="H606" s="77">
        <v>0</v>
      </c>
      <c r="I606" s="77">
        <v>0</v>
      </c>
      <c r="J606" s="77">
        <v>0</v>
      </c>
      <c r="K606" s="77">
        <v>0</v>
      </c>
      <c r="L606" s="77">
        <v>0</v>
      </c>
      <c r="M606" s="77">
        <v>0</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v>
      </c>
      <c r="F608" s="77">
        <v>0</v>
      </c>
      <c r="G608" s="77">
        <v>0</v>
      </c>
      <c r="H608" s="77">
        <v>0</v>
      </c>
      <c r="I608" s="77">
        <v>0</v>
      </c>
      <c r="J608" s="77">
        <v>0</v>
      </c>
      <c r="K608" s="77">
        <v>0</v>
      </c>
      <c r="L608" s="77">
        <v>0</v>
      </c>
      <c r="M608" s="77">
        <v>0</v>
      </c>
    </row>
    <row r="609" spans="1:13" ht="15">
      <c r="A609" s="142"/>
      <c r="B609" s="115"/>
      <c r="C609" s="3" t="s">
        <v>289</v>
      </c>
      <c r="D609" s="9" t="s">
        <v>334</v>
      </c>
      <c r="E609" s="77">
        <v>0.006154153158760774</v>
      </c>
      <c r="F609" s="77">
        <v>0</v>
      </c>
      <c r="G609" s="77">
        <v>0</v>
      </c>
      <c r="H609" s="77">
        <v>0</v>
      </c>
      <c r="I609" s="77">
        <v>0</v>
      </c>
      <c r="J609" s="77">
        <v>0</v>
      </c>
      <c r="K609" s="77">
        <v>0</v>
      </c>
      <c r="L609" s="77">
        <v>0</v>
      </c>
      <c r="M609" s="77">
        <v>0</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0.00881291010477964</v>
      </c>
      <c r="H612" s="77">
        <v>0</v>
      </c>
      <c r="I612" s="77">
        <v>0</v>
      </c>
      <c r="J612" s="77">
        <v>0</v>
      </c>
      <c r="K612" s="77">
        <v>0</v>
      </c>
      <c r="L612" s="77">
        <v>0</v>
      </c>
      <c r="M612" s="77">
        <v>0</v>
      </c>
    </row>
    <row r="613" spans="1:13" ht="15">
      <c r="A613" s="142"/>
      <c r="B613" s="115"/>
      <c r="C613" s="3" t="s">
        <v>295</v>
      </c>
      <c r="D613" s="9" t="s">
        <v>334</v>
      </c>
      <c r="E613" s="77">
        <v>0.8479201488422949</v>
      </c>
      <c r="F613" s="77">
        <v>0.969117206294202</v>
      </c>
      <c r="G613" s="77">
        <v>0.510976974756369</v>
      </c>
      <c r="H613" s="77">
        <v>0.6719064796897521</v>
      </c>
      <c r="I613" s="77">
        <v>0.5822131011714319</v>
      </c>
      <c r="J613" s="77">
        <v>0.7130141844310143</v>
      </c>
      <c r="K613" s="77">
        <v>0.45023771216727587</v>
      </c>
      <c r="L613" s="77">
        <v>0.4841267244835774</v>
      </c>
      <c r="M613" s="77">
        <v>0.26594160565594616</v>
      </c>
    </row>
    <row r="614" spans="1:13" ht="13.5">
      <c r="A614" s="142"/>
      <c r="B614" s="231" t="s">
        <v>194</v>
      </c>
      <c r="C614" s="229"/>
      <c r="D614" s="9" t="s">
        <v>334</v>
      </c>
      <c r="E614" s="77">
        <v>0</v>
      </c>
      <c r="F614" s="77">
        <v>0</v>
      </c>
      <c r="G614" s="77">
        <v>0</v>
      </c>
      <c r="H614" s="77">
        <v>0</v>
      </c>
      <c r="I614" s="77">
        <v>0</v>
      </c>
      <c r="J614" s="77">
        <v>0</v>
      </c>
      <c r="K614" s="77">
        <v>0</v>
      </c>
      <c r="L614" s="77">
        <v>0</v>
      </c>
      <c r="M614" s="77">
        <v>0</v>
      </c>
    </row>
    <row r="615" spans="1:13" ht="15">
      <c r="A615" s="142"/>
      <c r="B615" s="115"/>
      <c r="C615" s="3" t="s">
        <v>296</v>
      </c>
      <c r="D615" s="9" t="s">
        <v>334</v>
      </c>
      <c r="E615" s="77">
        <v>0.012056184780659545</v>
      </c>
      <c r="F615" s="77">
        <v>0.008730538469116998</v>
      </c>
      <c r="G615" s="77">
        <v>0.23151575484545825</v>
      </c>
      <c r="H615" s="77">
        <v>0.2812529364453682</v>
      </c>
      <c r="I615" s="77">
        <v>0.06450140852251723</v>
      </c>
      <c r="J615" s="77">
        <v>0.09402447790430497</v>
      </c>
      <c r="K615" s="77">
        <v>0.1873318543139391</v>
      </c>
      <c r="L615" s="77">
        <v>0.14800601652947895</v>
      </c>
      <c r="M615" s="77">
        <v>0.42656841707535303</v>
      </c>
    </row>
    <row r="616" spans="1:13" ht="15">
      <c r="A616" s="142"/>
      <c r="B616" s="115"/>
      <c r="C616" s="3" t="s">
        <v>610</v>
      </c>
      <c r="D616" s="9" t="s">
        <v>334</v>
      </c>
      <c r="E616" s="77">
        <v>0.06798662639032257</v>
      </c>
      <c r="F616" s="77">
        <v>-0.015213385218278011</v>
      </c>
      <c r="G616" s="77">
        <v>0.04269679765595457</v>
      </c>
      <c r="H616" s="77">
        <v>0.030977806445447814</v>
      </c>
      <c r="I616" s="77">
        <v>0.04490063861518655</v>
      </c>
      <c r="J616" s="77">
        <v>0.031619281814736576</v>
      </c>
      <c r="K616" s="77">
        <v>0.09571570313942629</v>
      </c>
      <c r="L616" s="77">
        <v>0.18424822672912455</v>
      </c>
      <c r="M616" s="77">
        <v>0.14789371627754808</v>
      </c>
    </row>
    <row r="617" spans="1:13" ht="15">
      <c r="A617" s="142"/>
      <c r="B617" s="115"/>
      <c r="C617" s="3" t="s">
        <v>611</v>
      </c>
      <c r="D617" s="9" t="s">
        <v>334</v>
      </c>
      <c r="E617" s="77">
        <v>0</v>
      </c>
      <c r="F617" s="77">
        <v>0</v>
      </c>
      <c r="G617" s="77">
        <v>0.1263318535662219</v>
      </c>
      <c r="H617" s="77">
        <v>0</v>
      </c>
      <c r="I617" s="77">
        <v>0.1912021516615467</v>
      </c>
      <c r="J617" s="77">
        <v>0.14319029895270616</v>
      </c>
      <c r="K617" s="77">
        <v>0.19614235694198162</v>
      </c>
      <c r="L617" s="77">
        <v>0.1689010551751055</v>
      </c>
      <c r="M617" s="77">
        <v>0.09405495647323103</v>
      </c>
    </row>
    <row r="618" spans="1:13" ht="15">
      <c r="A618" s="142"/>
      <c r="B618" s="115"/>
      <c r="C618" s="3" t="s">
        <v>612</v>
      </c>
      <c r="D618" s="9" t="s">
        <v>334</v>
      </c>
      <c r="E618" s="77">
        <v>0.07203703998672299</v>
      </c>
      <c r="F618" s="77">
        <v>0.037365640454959076</v>
      </c>
      <c r="G618" s="77">
        <v>0.07966570907121663</v>
      </c>
      <c r="H618" s="77">
        <v>0.015862777419431904</v>
      </c>
      <c r="I618" s="77">
        <v>0.11718270002931766</v>
      </c>
      <c r="J618" s="77">
        <v>0.01815175689723805</v>
      </c>
      <c r="K618" s="77">
        <v>0.07057237343737713</v>
      </c>
      <c r="L618" s="77">
        <v>0.014717977082713586</v>
      </c>
      <c r="M618" s="77">
        <v>0.06554130451792173</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2010-03-08T19:04:30Z</dcterms:modified>
  <cp:category/>
  <cp:version/>
  <cp:contentType/>
  <cp:contentStatus/>
</cp:coreProperties>
</file>