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<sst xmlns="http://schemas.openxmlformats.org/spreadsheetml/2006/main" count="1888" uniqueCount="862">
  <si>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</si>
  <si>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</si>
  <si>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</si>
  <si>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</si>
  <si>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</si>
  <si>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</si>
  <si>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</si>
  <si>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</si>
  <si>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</si>
  <si>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</si>
  <si>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</si>
  <si>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</si>
  <si>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</si>
  <si>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</si>
  <si>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</si>
  <si>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</si>
  <si>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</si>
  <si>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</si>
  <si>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</si>
  <si>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</si>
  <si>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</si>
  <si>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</si>
  <si>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</si>
  <si>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</si>
  <si>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</si>
  <si>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</si>
  <si>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</si>
  <si>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</si>
  <si>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</si>
  <si>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</si>
  <si>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</si>
  <si>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</si>
  <si>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</si>
  <si>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</si>
  <si>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</si>
  <si>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</si>
  <si>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</si>
  <si>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</si>
  <si>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</si>
  <si>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</si>
  <si>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</si>
  <si>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</si>
  <si>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</si>
  <si>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</si>
  <si>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</si>
  <si>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</si>
  <si>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</si>
  <si>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</si>
  <si>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</si>
  <si>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</si>
  <si>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</si>
  <si>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</si>
  <si>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</si>
  <si>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</si>
  <si>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</si>
  <si>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</si>
  <si>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</si>
  <si>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</si>
  <si>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</si>
  <si>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</si>
  <si>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</si>
  <si>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</si>
  <si>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</si>
  <si>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</si>
  <si>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</si>
  <si>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</si>
  <si>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</si>
  <si>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</si>
  <si>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</si>
  <si>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</si>
  <si>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</si>
  <si>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</si>
  <si>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</si>
  <si>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</si>
  <si>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</si>
  <si>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</si>
  <si>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</si>
  <si>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</si>
  <si>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</si>
  <si>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</si>
  <si>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</si>
  <si>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</si>
  <si>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</si>
  <si>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</si>
  <si>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</si>
  <si>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</si>
  <si>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</si>
  <si>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</si>
  <si>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</si>
  <si>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</si>
  <si>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</si>
  <si>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</si>
  <si>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</si>
  <si>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</si>
  <si>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</si>
  <si>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</si>
  <si>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</si>
  <si>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</si>
  <si>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</si>
  <si>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</si>
  <si>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</si>
  <si>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</si>
  <si>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</si>
  <si>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</si>
  <si>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</si>
  <si>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</si>
  <si>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</si>
  <si>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</si>
  <si>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</si>
  <si>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</si>
  <si>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</si>
  <si>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</si>
  <si>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</si>
  <si>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</si>
  <si>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</si>
  <si>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</si>
  <si>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</si>
  <si>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</si>
  <si>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</si>
  <si>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</si>
  <si>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</si>
  <si>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</si>
  <si>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</si>
  <si>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</si>
  <si>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</si>
  <si>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</si>
  <si>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</si>
  <si>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</si>
  <si>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</si>
  <si>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</si>
  <si>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</si>
  <si>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</si>
  <si>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</si>
  <si>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</si>
  <si>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</si>
  <si>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</si>
  <si>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</si>
  <si>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</si>
  <si>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</si>
  <si>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</si>
  <si>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</si>
  <si>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</si>
  <si>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</si>
  <si>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</si>
  <si>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</si>
  <si>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</si>
  <si>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</si>
  <si>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</si>
  <si>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</si>
  <si>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</si>
  <si>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</si>
  <si>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</si>
  <si>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</si>
  <si>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</si>
  <si>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</si>
  <si>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</si>
  <si>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</si>
  <si>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</si>
  <si>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</si>
  <si>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</si>
  <si>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</si>
  <si>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</si>
  <si>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</si>
  <si>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</si>
  <si>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</si>
  <si>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</si>
  <si>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</si>
  <si>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</si>
  <si>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</si>
  <si>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</si>
  <si>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</si>
  <si>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</si>
  <si>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</si>
  <si>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</si>
  <si>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</si>
  <si>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</si>
  <si>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</si>
  <si>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</si>
  <si>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</si>
  <si>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</si>
  <si>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</si>
  <si>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</si>
  <si>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</si>
  <si>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</si>
  <si>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</si>
  <si>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</si>
  <si>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</si>
  <si>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</si>
  <si>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</si>
  <si>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</si>
  <si>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</si>
  <si>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</si>
  <si>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</si>
  <si>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</si>
  <si>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</si>
  <si>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</si>
  <si>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</si>
  <si>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</si>
  <si>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</si>
  <si>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</si>
  <si>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</si>
  <si>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</si>
  <si>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</si>
  <si>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</si>
  <si>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</si>
  <si>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</si>
  <si>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</si>
  <si>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</si>
  <si>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</si>
  <si>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</si>
  <si>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</si>
  <si>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</si>
  <si>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</si>
  <si>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</si>
  <si>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</si>
  <si>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</si>
  <si>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</si>
  <si>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</si>
  <si>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</si>
  <si>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</si>
  <si>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</si>
  <si>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</si>
  <si>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</si>
  <si>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</si>
  <si>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</si>
  <si>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</si>
  <si>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</si>
  <si>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</si>
  <si>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</si>
  <si>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</si>
  <si>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</si>
  <si>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</si>
  <si>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</si>
  <si>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</si>
  <si>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</si>
  <si>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</si>
  <si>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</si>
  <si>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</si>
  <si>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</si>
  <si>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</si>
  <si>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</si>
  <si>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</si>
  <si>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</si>
  <si>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</si>
  <si>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</si>
  <si>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</si>
  <si>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</si>
  <si>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</si>
  <si>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</si>
  <si>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</si>
  <si>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</si>
  <si>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</si>
  <si>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</si>
  <si>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</si>
  <si>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</si>
  <si>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</si>
  <si>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</si>
  <si>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</si>
  <si>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</si>
  <si>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</si>
  <si>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</si>
  <si>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</si>
  <si>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</si>
  <si>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</si>
  <si>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</si>
  <si>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</si>
  <si>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</si>
  <si>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</si>
  <si>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</si>
  <si>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</si>
  <si>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</si>
  <si>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</si>
  <si>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</si>
  <si>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</si>
  <si>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</si>
  <si>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</si>
  <si>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</si>
  <si>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</si>
  <si>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</si>
  <si>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</si>
  <si>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</si>
  <si>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</si>
  <si>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</si>
  <si>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</si>
  <si>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</si>
  <si>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</si>
  <si>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</si>
  <si>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</si>
  <si>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</si>
  <si>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</si>
  <si>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</si>
  <si>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</si>
  <si>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</si>
  <si>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</si>
  <si>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</si>
  <si>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</si>
  <si>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</si>
  <si>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</si>
  <si>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</si>
  <si>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</si>
  <si>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</si>
  <si>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</si>
  <si>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</si>
  <si>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</si>
  <si>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</si>
  <si>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</si>
  <si>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</si>
  <si>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</si>
  <si>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</si>
  <si>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</si>
  <si>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</si>
  <si>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</si>
  <si>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</si>
  <si>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</si>
  <si>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</si>
  <si>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</si>
  <si>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</si>
  <si>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</si>
  <si>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</si>
  <si>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</si>
  <si>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</si>
  <si>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</si>
  <si>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</si>
  <si>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</si>
  <si>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</si>
  <si>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</si>
  <si>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</si>
  <si>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</si>
  <si>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</si>
  <si>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</si>
  <si>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</si>
  <si>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</si>
  <si>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</si>
  <si>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</si>
  <si>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</si>
  <si>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</si>
  <si>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</si>
  <si>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</si>
  <si>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</si>
  <si>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</si>
  <si>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</si>
  <si>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</si>
  <si>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</si>
  <si>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</si>
  <si>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</si>
  <si>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</si>
  <si>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</si>
  <si>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</si>
  <si>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</si>
  <si>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</si>
  <si>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</si>
  <si>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</si>
  <si>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</si>
  <si>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</si>
  <si>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</si>
  <si>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</si>
  <si>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</si>
  <si>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</si>
  <si>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</si>
  <si>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</si>
  <si>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</si>
  <si>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</si>
  <si>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</si>
  <si>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</si>
  <si>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</si>
  <si>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</si>
  <si>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</si>
  <si>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</si>
  <si>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</si>
  <si>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</si>
  <si>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</si>
  <si>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</si>
  <si>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</si>
  <si>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</si>
  <si>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</si>
  <si>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</si>
  <si>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</si>
  <si>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</si>
  <si>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</si>
  <si>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</si>
  <si>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</si>
  <si>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</si>
  <si>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</si>
  <si>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</si>
  <si>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</si>
  <si>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</si>
  <si>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</si>
  <si>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</si>
  <si>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</si>
  <si>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</si>
  <si>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</si>
  <si>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</si>
  <si>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</si>
  <si>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</si>
  <si>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</si>
  <si>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</si>
  <si>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</si>
  <si>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</si>
  <si>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</si>
  <si>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</si>
  <si>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</si>
  <si>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</si>
  <si>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</si>
  <si>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</si>
  <si>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</si>
  <si>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</si>
  <si>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</si>
  <si>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</si>
  <si>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</si>
  <si>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</si>
  <si>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</si>
  <si>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</si>
  <si>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</si>
  <si>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</si>
  <si>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</si>
  <si>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</si>
  <si>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</si>
  <si>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</si>
  <si>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</si>
  <si>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</si>
  <si>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</si>
  <si>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</si>
  <si>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</si>
  <si>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</si>
  <si>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</si>
  <si>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</si>
  <si>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</si>
  <si>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</si>
  <si>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</si>
  <si>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</si>
  <si>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</si>
  <si>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</si>
  <si>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</si>
  <si>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</si>
  <si>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</si>
  <si>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</si>
  <si>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</si>
  <si>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</si>
  <si>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</si>
  <si>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</si>
  <si>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</si>
  <si>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</si>
  <si>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</si>
  <si>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</si>
  <si>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</si>
  <si>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</si>
  <si>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</si>
  <si>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</si>
  <si>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</si>
  <si>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</si>
  <si>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</si>
  <si>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</si>
  <si>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</si>
  <si>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</si>
  <si>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</si>
  <si>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</si>
  <si>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</si>
  <si>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</si>
  <si>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</si>
  <si>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</si>
  <si>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</si>
  <si>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</si>
  <si>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</si>
  <si>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</si>
  <si>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</si>
  <si>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</si>
  <si>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</si>
  <si>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</si>
  <si>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</si>
  <si>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</si>
  <si>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</si>
  <si>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</si>
  <si>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</si>
  <si>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</si>
  <si>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</si>
  <si>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</si>
  <si>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</si>
  <si>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</si>
  <si>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</si>
  <si>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</si>
  <si>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</si>
  <si>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</si>
  <si>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</si>
  <si>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</si>
  <si>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</si>
  <si>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</si>
  <si>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</si>
  <si>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</si>
  <si>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</si>
  <si>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</si>
  <si>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</si>
  <si>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</si>
  <si>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</si>
  <si>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</si>
  <si>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</si>
  <si>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</si>
  <si>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</si>
  <si>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</si>
  <si>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</si>
  <si>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</si>
  <si>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</si>
  <si>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</si>
  <si>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</si>
  <si>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</si>
  <si>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</si>
  <si>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</si>
  <si>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</si>
  <si>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</si>
  <si>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</si>
  <si>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</si>
  <si>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</si>
  <si>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</si>
  <si>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</si>
  <si>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</si>
  <si>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</si>
  <si>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</si>
  <si>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</si>
  <si>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</si>
  <si>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</si>
  <si>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</si>
  <si>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</si>
  <si>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</si>
  <si>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</si>
  <si>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</si>
  <si>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</si>
  <si>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</si>
  <si>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</si>
  <si>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</si>
  <si>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</si>
  <si>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</si>
  <si>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</si>
  <si>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</si>
  <si>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</si>
  <si>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</si>
  <si>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</si>
  <si>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</si>
  <si>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</si>
  <si>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</si>
  <si>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</si>
  <si>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</si>
  <si>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</si>
  <si>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</si>
  <si>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</si>
  <si>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</si>
  <si>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</si>
  <si>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</si>
  <si>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</si>
  <si>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</si>
  <si>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</si>
  <si>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</si>
  <si>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</si>
  <si>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</si>
  <si>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</si>
  <si>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</si>
  <si>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</si>
  <si>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</si>
  <si>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</si>
  <si>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</si>
  <si>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</si>
  <si>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</si>
  <si>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</si>
  <si>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</si>
  <si>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</si>
  <si>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</si>
  <si>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</si>
  <si>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</si>
  <si>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</si>
  <si>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</si>
  <si>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</si>
  <si>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</si>
  <si>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</si>
  <si>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</si>
  <si>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</si>
  <si>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</si>
  <si>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</si>
  <si>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</si>
  <si>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</si>
  <si>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</si>
  <si>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</si>
  <si>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</si>
  <si>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</si>
  <si>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</si>
  <si>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</si>
  <si>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</si>
  <si>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</si>
  <si>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</si>
  <si>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</si>
  <si>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</si>
  <si>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</si>
  <si>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</si>
  <si>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</si>
  <si>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</si>
  <si>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</si>
  <si>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</si>
  <si>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</si>
  <si>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</si>
  <si>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</si>
  <si>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</si>
  <si>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</si>
  <si>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</si>
  <si>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</si>
  <si>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</si>
  <si>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</si>
  <si>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</si>
  <si>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</si>
  <si>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</si>
  <si>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</si>
  <si>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</si>
  <si>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</si>
  <si>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</si>
  <si>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</si>
  <si>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</si>
  <si>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</si>
  <si>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</si>
  <si>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</si>
  <si>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</si>
  <si>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</si>
  <si>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</si>
  <si>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</si>
  <si>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</si>
  <si>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</si>
  <si>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</si>
  <si>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</si>
  <si>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</si>
  <si>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</si>
  <si>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</si>
  <si>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</si>
  <si>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</si>
  <si>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</si>
  <si>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</si>
  <si>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</si>
  <si>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</si>
  <si>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</si>
  <si>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</si>
  <si>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</si>
  <si>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</si>
  <si>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</si>
  <si>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</si>
  <si>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</si>
  <si>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</si>
  <si>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</si>
  <si>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</si>
  <si>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</si>
  <si>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</si>
  <si>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</si>
  <si>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</si>
  <si>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</si>
  <si>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</si>
  <si>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</si>
  <si>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</si>
  <si>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</si>
  <si>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</si>
  <si>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</si>
  <si>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</si>
  <si>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</si>
  <si>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</si>
  <si>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</si>
  <si>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</si>
  <si>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</si>
  <si>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</si>
  <si>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</si>
  <si>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</si>
  <si>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</si>
  <si>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</si>
  <si>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</si>
  <si>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</si>
  <si>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</si>
  <si>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</si>
  <si>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</si>
  <si>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</si>
  <si>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</si>
  <si>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</si>
  <si>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</si>
  <si>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</si>
  <si>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</si>
  <si>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</si>
  <si>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</si>
  <si>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</si>
  <si>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</si>
  <si>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</si>
  <si>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</si>
  <si>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</si>
  <si>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</si>
  <si>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</si>
  <si>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</si>
  <si>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</si>
  <si>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</si>
  <si>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</si>
  <si>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</si>
  <si>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</si>
  <si>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</si>
  <si>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</si>
  <si>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</si>
  <si>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</si>
  <si>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</si>
  <si>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</si>
  <si>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</si>
  <si>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</si>
  <si>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</si>
  <si>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</si>
  <si>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</si>
  <si>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</si>
  <si>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</si>
  <si>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</si>
  <si>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</si>
  <si>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</si>
  <si>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</si>
  <si>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</si>
  <si>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</si>
  <si>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</si>
  <si>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</si>
  <si>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</si>
  <si>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</si>
  <si>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</si>
  <si>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</si>
  <si>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</si>
  <si>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</si>
  <si>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</si>
  <si>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</si>
  <si>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</si>
  <si>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</si>
  <si>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</si>
  <si>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</si>
  <si>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</si>
  <si>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</si>
  <si>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</si>
  <si>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</si>
  <si>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</si>
  <si>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</si>
  <si>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</si>
  <si>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</si>
  <si>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</si>
  <si>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</si>
  <si>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</si>
  <si>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</si>
  <si>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</si>
  <si>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</si>
  <si>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</si>
  <si>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</si>
  <si>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</si>
  <si>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</si>
  <si>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</si>
  <si>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</si>
  <si>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</si>
  <si>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</si>
  <si>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</si>
  <si>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</si>
  <si>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</si>
  <si>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</si>
  <si>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</si>
  <si>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</si>
  <si>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</si>
  <si>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</si>
  <si>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</si>
  <si>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</si>
  <si>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</si>
  <si>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</si>
  <si>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</si>
  <si>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</si>
  <si>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</si>
  <si>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</si>
  <si>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</si>
  <si>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</si>
  <si>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</si>
  <si>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</si>
  <si>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</si>
  <si>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</si>
  <si>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</si>
  <si>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</si>
  <si>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</si>
  <si>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</si>
  <si>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</si>
  <si>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</si>
  <si>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</si>
  <si>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</si>
  <si>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</si>
  <si>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</si>
  <si>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</si>
  <si>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</si>
  <si>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</si>
  <si>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</si>
  <si>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</si>
  <si>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</si>
  <si>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</si>
  <si>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</si>
  <si>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</si>
  <si>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</si>
  <si>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</si>
  <si>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</si>
  <si>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</si>
  <si>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</si>
  <si>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</si>
  <si>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</si>
  <si>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</si>
  <si>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</si>
  <si>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</si>
  <si>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</si>
  <si>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</si>
  <si>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</si>
  <si>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</si>
  <si>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</si>
  <si>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</si>
  <si>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</si>
  <si>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</si>
  <si>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</si>
  <si>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</si>
  <si>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</si>
  <si>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</si>
  <si>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</si>
  <si>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</si>
  <si>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</si>
  <si>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</si>
  <si>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</si>
  <si>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</si>
  <si>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</si>
  <si>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</si>
  <si>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</si>
  <si>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</si>
  <si>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</si>
  <si>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</si>
  <si>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</si>
  <si>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</si>
  <si>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</si>
  <si>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</si>
  <si>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</si>
  <si>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</si>
  <si>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</si>
  <si>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</si>
  <si>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</si>
  <si>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</si>
  <si>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</si>
  <si>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</si>
  <si>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</si>
  <si>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</si>
  <si>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</si>
  <si>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</si>
  <si>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</si>
  <si>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</si>
  <si>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</si>
  <si>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</si>
  <si>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</si>
  <si>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</si>
  <si>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</si>
  <si>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</si>
  <si>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</si>
  <si>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</si>
  <si>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</si>
  <si>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</si>
  <si>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</si>
  <si>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</si>
  <si>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Barrie Island Tp</t>
  </si>
  <si>
    <t>83602</t>
  </si>
  <si>
    <t>5131</t>
  </si>
  <si>
    <t>Manitoulin D</t>
  </si>
  <si>
    <t>ST</t>
  </si>
  <si>
    <t>Northeast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</si>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</sst>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51031</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61835</v>
      </c>
      <c r="F18" s="36">
        <v>64908</v>
      </c>
      <c r="G18" s="36">
        <v>65052</v>
      </c>
      <c r="H18" s="36">
        <v>76606</v>
      </c>
      <c r="I18" s="36">
        <v>84319</v>
      </c>
      <c r="J18" s="36">
        <v>88914</v>
      </c>
      <c r="K18" s="36">
        <v>107418</v>
      </c>
      <c r="L18" s="36">
        <v>110751</v>
      </c>
      <c r="M18" s="36">
        <v>100545</v>
      </c>
    </row>
    <row r="19" spans="1:13" ht="14.25" customHeight="1">
      <c r="A19" s="103">
        <f aca="true" t="shared" si="1" ref="A19:A31">VALUE(MID(D19,8,4))</f>
        <v>499</v>
      </c>
      <c r="C19" s="3" t="s">
        <v>351</v>
      </c>
      <c r="D19" s="9" t="s">
        <v>364</v>
      </c>
      <c r="E19" s="36">
        <v>0</v>
      </c>
      <c r="F19" s="36">
        <v>80</v>
      </c>
      <c r="G19" s="36">
        <v>96</v>
      </c>
      <c r="H19" s="36">
        <v>105</v>
      </c>
      <c r="I19" s="36">
        <v>133</v>
      </c>
      <c r="J19" s="36">
        <v>274</v>
      </c>
      <c r="K19" s="36">
        <v>302</v>
      </c>
      <c r="L19" s="36">
        <v>302</v>
      </c>
      <c r="M19" s="36">
        <v>301</v>
      </c>
    </row>
    <row r="20" spans="1:13" ht="14.25" customHeight="1">
      <c r="A20" s="103">
        <f t="shared" si="1"/>
        <v>699</v>
      </c>
      <c r="C20" s="3" t="s">
        <v>352</v>
      </c>
      <c r="D20" s="9" t="s">
        <v>365</v>
      </c>
      <c r="E20" s="36">
        <v>54000</v>
      </c>
      <c r="F20" s="36">
        <v>71000</v>
      </c>
      <c r="G20" s="36">
        <v>77000</v>
      </c>
      <c r="H20" s="36">
        <v>75000</v>
      </c>
      <c r="I20" s="36">
        <v>80000</v>
      </c>
      <c r="J20" s="36">
        <v>75000</v>
      </c>
      <c r="K20" s="36">
        <v>83606</v>
      </c>
      <c r="L20" s="36">
        <v>84562</v>
      </c>
      <c r="M20" s="36">
        <v>84600</v>
      </c>
    </row>
    <row r="21" spans="1:13" ht="14.25" customHeight="1">
      <c r="A21" s="103">
        <f t="shared" si="1"/>
        <v>810</v>
      </c>
      <c r="C21" s="3" t="s">
        <v>353</v>
      </c>
      <c r="D21" s="9" t="s">
        <v>366</v>
      </c>
      <c r="E21" s="36">
        <v>47242</v>
      </c>
      <c r="F21" s="36">
        <v>85093</v>
      </c>
      <c r="G21" s="36">
        <v>89540</v>
      </c>
      <c r="H21" s="36">
        <v>99647</v>
      </c>
      <c r="I21" s="36">
        <v>102118</v>
      </c>
      <c r="J21" s="36">
        <v>112187</v>
      </c>
      <c r="K21" s="36">
        <v>139420</v>
      </c>
      <c r="L21" s="36">
        <v>148284</v>
      </c>
      <c r="M21" s="36">
        <v>163291</v>
      </c>
    </row>
    <row r="22" spans="1:13" ht="14.25" customHeight="1">
      <c r="A22" s="103">
        <f t="shared" si="1"/>
        <v>820</v>
      </c>
      <c r="C22" s="3" t="s">
        <v>354</v>
      </c>
      <c r="D22" s="9" t="s">
        <v>367</v>
      </c>
      <c r="E22" s="36">
        <v>6</v>
      </c>
      <c r="F22" s="36">
        <v>1469</v>
      </c>
      <c r="G22" s="36">
        <v>4263</v>
      </c>
      <c r="H22" s="36">
        <v>4972</v>
      </c>
      <c r="I22" s="36">
        <v>5391</v>
      </c>
      <c r="J22" s="36">
        <v>6592</v>
      </c>
      <c r="K22" s="36">
        <v>7224</v>
      </c>
      <c r="L22" s="36">
        <v>6098</v>
      </c>
      <c r="M22" s="36">
        <v>10636</v>
      </c>
    </row>
    <row r="23" spans="1:13" ht="14.25" customHeight="1">
      <c r="A23" s="103">
        <f t="shared" si="1"/>
        <v>1099</v>
      </c>
      <c r="C23" s="3" t="s">
        <v>355</v>
      </c>
      <c r="D23" s="9" t="s">
        <v>368</v>
      </c>
      <c r="E23" s="36">
        <v>0</v>
      </c>
      <c r="F23" s="36">
        <v>0</v>
      </c>
      <c r="G23" s="36">
        <v>464</v>
      </c>
      <c r="H23" s="36">
        <v>7503</v>
      </c>
      <c r="I23" s="36">
        <v>245</v>
      </c>
      <c r="J23" s="36">
        <v>129</v>
      </c>
      <c r="K23" s="36">
        <v>8</v>
      </c>
      <c r="L23" s="36">
        <v>322</v>
      </c>
      <c r="M23" s="36">
        <v>3449</v>
      </c>
    </row>
    <row r="24" spans="1:13" ht="14.25" customHeight="1">
      <c r="A24" s="103">
        <f t="shared" si="1"/>
        <v>1299</v>
      </c>
      <c r="C24" s="3" t="s">
        <v>356</v>
      </c>
      <c r="D24" s="9" t="s">
        <v>369</v>
      </c>
      <c r="E24" s="36">
        <v>10866</v>
      </c>
      <c r="F24" s="36">
        <v>11176</v>
      </c>
      <c r="G24" s="36">
        <v>11695</v>
      </c>
      <c r="H24" s="36">
        <v>13752</v>
      </c>
      <c r="I24" s="36">
        <v>11016</v>
      </c>
      <c r="J24" s="36">
        <v>12154</v>
      </c>
      <c r="K24" s="36">
        <v>11937</v>
      </c>
      <c r="L24" s="36">
        <v>13783</v>
      </c>
      <c r="M24" s="36">
        <v>15039</v>
      </c>
    </row>
    <row r="25" spans="1:13" ht="14.25" customHeight="1">
      <c r="A25" s="103">
        <f t="shared" si="1"/>
        <v>1499</v>
      </c>
      <c r="C25" s="3" t="s">
        <v>357</v>
      </c>
      <c r="D25" s="9" t="s">
        <v>370</v>
      </c>
      <c r="E25" s="36">
        <v>134</v>
      </c>
      <c r="F25" s="36">
        <v>175</v>
      </c>
      <c r="G25" s="36">
        <v>1017</v>
      </c>
      <c r="H25" s="36">
        <v>1749</v>
      </c>
      <c r="I25" s="36">
        <v>524</v>
      </c>
      <c r="J25" s="36">
        <v>343</v>
      </c>
      <c r="K25" s="36">
        <v>487</v>
      </c>
      <c r="L25" s="36">
        <v>943</v>
      </c>
      <c r="M25" s="36">
        <v>0</v>
      </c>
    </row>
    <row r="26" spans="1:13" ht="14.25" customHeight="1">
      <c r="A26" s="103">
        <f t="shared" si="1"/>
        <v>1699</v>
      </c>
      <c r="C26" s="3" t="s">
        <v>358</v>
      </c>
      <c r="D26" s="9" t="s">
        <v>371</v>
      </c>
      <c r="E26" s="36">
        <v>4733</v>
      </c>
      <c r="F26" s="36">
        <v>1935</v>
      </c>
      <c r="G26" s="36">
        <v>1184</v>
      </c>
      <c r="H26" s="36">
        <v>1477</v>
      </c>
      <c r="I26" s="36">
        <v>1664</v>
      </c>
      <c r="J26" s="36">
        <v>1366</v>
      </c>
      <c r="K26" s="36">
        <v>1352</v>
      </c>
      <c r="L26" s="36">
        <v>1277</v>
      </c>
      <c r="M26" s="36">
        <v>1804</v>
      </c>
    </row>
    <row r="27" spans="1:13" ht="14.25" customHeight="1">
      <c r="A27" s="103">
        <f t="shared" si="1"/>
        <v>1899</v>
      </c>
      <c r="C27" s="3" t="s">
        <v>359</v>
      </c>
      <c r="D27" s="9" t="s">
        <v>372</v>
      </c>
      <c r="E27" s="36">
        <v>1688</v>
      </c>
      <c r="F27" s="36">
        <v>3589</v>
      </c>
      <c r="G27" s="36">
        <v>7311</v>
      </c>
      <c r="H27" s="36">
        <v>12459</v>
      </c>
      <c r="I27" s="36">
        <v>8280</v>
      </c>
      <c r="J27" s="36">
        <v>9220</v>
      </c>
      <c r="K27" s="36">
        <v>13249</v>
      </c>
      <c r="L27" s="36">
        <v>12708</v>
      </c>
      <c r="M27" s="36">
        <v>5269</v>
      </c>
    </row>
    <row r="28" spans="1:13" ht="14.25" customHeight="1">
      <c r="A28" s="103">
        <f t="shared" si="1"/>
        <v>9910</v>
      </c>
      <c r="C28" s="4" t="s">
        <v>360</v>
      </c>
      <c r="D28" s="2" t="s">
        <v>373</v>
      </c>
      <c r="E28" s="36">
        <v>180504</v>
      </c>
      <c r="F28" s="36">
        <v>239425</v>
      </c>
      <c r="G28" s="36">
        <v>257622</v>
      </c>
      <c r="H28" s="36">
        <v>293270</v>
      </c>
      <c r="I28" s="36">
        <v>293690</v>
      </c>
      <c r="J28" s="36">
        <v>306179</v>
      </c>
      <c r="K28" s="36">
        <v>365003</v>
      </c>
      <c r="L28" s="36">
        <v>379030</v>
      </c>
      <c r="M28" s="36">
        <v>384934</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0</v>
      </c>
      <c r="F30" s="36">
        <v>0</v>
      </c>
      <c r="G30" s="36">
        <v>0</v>
      </c>
      <c r="H30" s="36">
        <v>0</v>
      </c>
      <c r="I30" s="36">
        <v>0</v>
      </c>
      <c r="J30" s="36">
        <v>0</v>
      </c>
      <c r="K30" s="36">
        <v>0</v>
      </c>
      <c r="L30" s="36">
        <v>0</v>
      </c>
      <c r="M30" s="36">
        <v>0</v>
      </c>
    </row>
    <row r="31" spans="1:13" ht="14.25" customHeight="1">
      <c r="A31" s="103">
        <f t="shared" si="1"/>
        <v>9930</v>
      </c>
      <c r="C31" s="4" t="s">
        <v>362</v>
      </c>
      <c r="D31" s="2" t="s">
        <v>41</v>
      </c>
      <c r="E31" s="36">
        <v>180504</v>
      </c>
      <c r="F31" s="36">
        <v>239425</v>
      </c>
      <c r="G31" s="36">
        <v>257622</v>
      </c>
      <c r="H31" s="36">
        <v>293270</v>
      </c>
      <c r="I31" s="36">
        <v>293690</v>
      </c>
      <c r="J31" s="36">
        <v>306179</v>
      </c>
      <c r="K31" s="36">
        <v>365003</v>
      </c>
      <c r="L31" s="36">
        <v>379030</v>
      </c>
      <c r="M31" s="36">
        <v>384934</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57892</v>
      </c>
      <c r="F39" s="36">
        <v>46076</v>
      </c>
      <c r="G39" s="36">
        <v>34735</v>
      </c>
      <c r="H39" s="36">
        <v>35752</v>
      </c>
      <c r="I39" s="36">
        <v>24875</v>
      </c>
      <c r="J39" s="36">
        <v>19673</v>
      </c>
      <c r="K39" s="36">
        <v>23974</v>
      </c>
      <c r="L39" s="36">
        <v>32374</v>
      </c>
      <c r="M39" s="36">
        <v>48359</v>
      </c>
    </row>
    <row r="40" spans="1:13" ht="14.25" customHeight="1">
      <c r="A40" s="103">
        <f t="shared" si="2"/>
        <v>5020</v>
      </c>
      <c r="C40" s="3" t="s">
        <v>362</v>
      </c>
      <c r="D40" s="10" t="s">
        <v>465</v>
      </c>
      <c r="E40" s="71">
        <v>180504</v>
      </c>
      <c r="F40" s="71">
        <v>239425</v>
      </c>
      <c r="G40" s="36">
        <v>257622</v>
      </c>
      <c r="H40" s="36">
        <v>293270</v>
      </c>
      <c r="I40" s="36">
        <v>293690</v>
      </c>
      <c r="J40" s="36">
        <v>306179</v>
      </c>
      <c r="K40" s="36">
        <v>365003</v>
      </c>
      <c r="L40" s="36">
        <v>379030</v>
      </c>
      <c r="M40" s="36">
        <v>384934</v>
      </c>
    </row>
    <row r="41" spans="1:13" ht="14.25" customHeight="1">
      <c r="A41" s="103">
        <f t="shared" si="2"/>
        <v>5042</v>
      </c>
      <c r="B41" s="216" t="s">
        <v>280</v>
      </c>
      <c r="C41" s="229"/>
      <c r="D41" s="10" t="s">
        <v>466</v>
      </c>
      <c r="E41" s="65">
        <v>192320</v>
      </c>
      <c r="F41" s="65">
        <v>250766</v>
      </c>
      <c r="G41" s="36">
        <v>256605</v>
      </c>
      <c r="H41" s="36">
        <v>304147</v>
      </c>
      <c r="I41" s="36">
        <v>298892</v>
      </c>
      <c r="J41" s="36">
        <v>301878</v>
      </c>
      <c r="K41" s="36">
        <v>356603</v>
      </c>
      <c r="L41" s="36">
        <v>363045</v>
      </c>
      <c r="M41" s="36">
        <v>362475</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46076</v>
      </c>
      <c r="F44" s="36">
        <v>34735</v>
      </c>
      <c r="G44" s="36">
        <v>35752</v>
      </c>
      <c r="H44" s="36">
        <v>24875</v>
      </c>
      <c r="I44" s="36">
        <v>19673</v>
      </c>
      <c r="J44" s="36">
        <v>23974</v>
      </c>
      <c r="K44" s="36">
        <v>32374</v>
      </c>
      <c r="L44" s="36">
        <v>48359</v>
      </c>
      <c r="M44" s="36">
        <v>70818</v>
      </c>
    </row>
    <row r="45" spans="1:5" ht="6" customHeight="1">
      <c r="A45" s="103"/>
      <c r="E45" s="46"/>
    </row>
    <row r="46" spans="1:13" ht="15">
      <c r="A46" s="103"/>
      <c r="B46" s="218" t="s">
        <v>284</v>
      </c>
      <c r="C46" s="219"/>
      <c r="D46" s="2" t="s">
        <v>334</v>
      </c>
      <c r="E46" s="61">
        <v>-11816</v>
      </c>
      <c r="F46" s="61">
        <v>-11341</v>
      </c>
      <c r="G46" s="61">
        <v>1017</v>
      </c>
      <c r="H46" s="61">
        <v>-10877</v>
      </c>
      <c r="I46" s="61">
        <v>-5202</v>
      </c>
      <c r="J46" s="61">
        <v>4301</v>
      </c>
      <c r="K46" s="61">
        <v>8400</v>
      </c>
      <c r="L46" s="61">
        <v>15985</v>
      </c>
      <c r="M46" s="61">
        <v>22459</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12093</v>
      </c>
      <c r="F57" s="36">
        <v>11133</v>
      </c>
      <c r="G57" s="36">
        <v>15659</v>
      </c>
      <c r="H57" s="36">
        <v>14885</v>
      </c>
      <c r="I57" s="36">
        <v>17686</v>
      </c>
      <c r="J57" s="36">
        <v>14052</v>
      </c>
      <c r="K57" s="36">
        <v>10805</v>
      </c>
      <c r="L57" s="36">
        <v>11189</v>
      </c>
      <c r="M57" s="36">
        <v>75011</v>
      </c>
    </row>
    <row r="58" spans="1:13" ht="14.25" customHeight="1">
      <c r="A58" s="103">
        <f t="shared" si="3"/>
        <v>9910</v>
      </c>
      <c r="C58" s="3" t="s">
        <v>396</v>
      </c>
      <c r="D58" s="9" t="s">
        <v>377</v>
      </c>
      <c r="E58" s="36">
        <v>0</v>
      </c>
      <c r="F58" s="36">
        <v>0</v>
      </c>
      <c r="G58" s="36">
        <v>0</v>
      </c>
      <c r="H58" s="36">
        <v>0</v>
      </c>
      <c r="I58" s="36">
        <v>0</v>
      </c>
      <c r="J58" s="36">
        <v>0</v>
      </c>
      <c r="K58" s="36">
        <v>0</v>
      </c>
      <c r="L58" s="36">
        <v>0</v>
      </c>
      <c r="M58" s="36">
        <v>0</v>
      </c>
    </row>
    <row r="59" spans="1:13" ht="14.25" customHeight="1">
      <c r="A59" s="103">
        <f t="shared" si="3"/>
        <v>9910</v>
      </c>
      <c r="C59" s="3" t="s">
        <v>387</v>
      </c>
      <c r="D59" s="9" t="s">
        <v>378</v>
      </c>
      <c r="E59" s="36">
        <v>98039</v>
      </c>
      <c r="F59" s="36">
        <v>129181</v>
      </c>
      <c r="G59" s="36">
        <v>159470</v>
      </c>
      <c r="H59" s="36">
        <v>211137</v>
      </c>
      <c r="I59" s="36">
        <v>206030</v>
      </c>
      <c r="J59" s="36">
        <v>180679</v>
      </c>
      <c r="K59" s="36">
        <v>208460</v>
      </c>
      <c r="L59" s="36">
        <v>280918</v>
      </c>
      <c r="M59" s="36">
        <v>96773</v>
      </c>
    </row>
    <row r="60" spans="1:13" ht="14.25" customHeight="1">
      <c r="A60" s="103">
        <f t="shared" si="3"/>
        <v>9910</v>
      </c>
      <c r="C60" s="3" t="s">
        <v>388</v>
      </c>
      <c r="D60" s="9" t="s">
        <v>379</v>
      </c>
      <c r="E60" s="36">
        <v>19416</v>
      </c>
      <c r="F60" s="36">
        <v>15029</v>
      </c>
      <c r="G60" s="36">
        <v>14501</v>
      </c>
      <c r="H60" s="36">
        <v>14308</v>
      </c>
      <c r="I60" s="36">
        <v>15142</v>
      </c>
      <c r="J60" s="36">
        <v>16367</v>
      </c>
      <c r="K60" s="36">
        <v>18216</v>
      </c>
      <c r="L60" s="36">
        <v>17326</v>
      </c>
      <c r="M60" s="36">
        <v>101443</v>
      </c>
    </row>
    <row r="61" spans="1:13" ht="14.25" customHeight="1">
      <c r="A61" s="103">
        <f t="shared" si="3"/>
        <v>9910</v>
      </c>
      <c r="C61" s="3" t="s">
        <v>394</v>
      </c>
      <c r="D61" s="9" t="s">
        <v>380</v>
      </c>
      <c r="E61" s="36">
        <v>224</v>
      </c>
      <c r="F61" s="36">
        <v>422</v>
      </c>
      <c r="G61" s="36">
        <v>342</v>
      </c>
      <c r="H61" s="36">
        <v>393</v>
      </c>
      <c r="I61" s="36">
        <v>462</v>
      </c>
      <c r="J61" s="36">
        <v>433</v>
      </c>
      <c r="K61" s="36">
        <v>620</v>
      </c>
      <c r="L61" s="36">
        <v>480</v>
      </c>
      <c r="M61" s="36">
        <v>4547</v>
      </c>
    </row>
    <row r="62" spans="1:13" ht="14.25" customHeight="1">
      <c r="A62" s="103">
        <f t="shared" si="3"/>
        <v>9910</v>
      </c>
      <c r="C62" s="3" t="s">
        <v>395</v>
      </c>
      <c r="D62" s="9" t="s">
        <v>381</v>
      </c>
      <c r="E62" s="36">
        <v>19470</v>
      </c>
      <c r="F62" s="36">
        <v>36191</v>
      </c>
      <c r="G62" s="36">
        <v>35137</v>
      </c>
      <c r="H62" s="36">
        <v>38719</v>
      </c>
      <c r="I62" s="36">
        <v>39572</v>
      </c>
      <c r="J62" s="36">
        <v>44021</v>
      </c>
      <c r="K62" s="36">
        <v>51321</v>
      </c>
      <c r="L62" s="36">
        <v>52660</v>
      </c>
      <c r="M62" s="36">
        <v>58953</v>
      </c>
    </row>
    <row r="63" spans="1:13" ht="14.25" customHeight="1">
      <c r="A63" s="103">
        <f t="shared" si="3"/>
        <v>9910</v>
      </c>
      <c r="C63" s="3" t="s">
        <v>397</v>
      </c>
      <c r="D63" s="9" t="s">
        <v>383</v>
      </c>
      <c r="E63" s="36">
        <v>0</v>
      </c>
      <c r="F63" s="36">
        <v>0</v>
      </c>
      <c r="G63" s="36">
        <v>0</v>
      </c>
      <c r="H63" s="36">
        <v>0</v>
      </c>
      <c r="I63" s="36">
        <v>0</v>
      </c>
      <c r="J63" s="36">
        <v>0</v>
      </c>
      <c r="K63" s="36">
        <v>0</v>
      </c>
      <c r="L63" s="36">
        <v>0</v>
      </c>
      <c r="M63" s="36">
        <v>0</v>
      </c>
    </row>
    <row r="64" spans="1:13" ht="14.25" customHeight="1">
      <c r="A64" s="103">
        <f t="shared" si="3"/>
        <v>9910</v>
      </c>
      <c r="C64" s="3" t="s">
        <v>398</v>
      </c>
      <c r="D64" s="9" t="s">
        <v>384</v>
      </c>
      <c r="E64" s="36">
        <v>43078</v>
      </c>
      <c r="F64" s="36">
        <v>58810</v>
      </c>
      <c r="G64" s="36">
        <v>31496</v>
      </c>
      <c r="H64" s="36">
        <v>24705</v>
      </c>
      <c r="I64" s="36">
        <v>20000</v>
      </c>
      <c r="J64" s="36">
        <v>46326</v>
      </c>
      <c r="K64" s="36">
        <v>67181</v>
      </c>
      <c r="L64" s="36">
        <v>472</v>
      </c>
      <c r="M64" s="36">
        <v>25748</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192320</v>
      </c>
      <c r="F68" s="36">
        <v>250766</v>
      </c>
      <c r="G68" s="36">
        <v>256605</v>
      </c>
      <c r="H68" s="36">
        <v>304147</v>
      </c>
      <c r="I68" s="36">
        <v>298892</v>
      </c>
      <c r="J68" s="36">
        <v>301878</v>
      </c>
      <c r="K68" s="36">
        <v>356603</v>
      </c>
      <c r="L68" s="36">
        <v>363045</v>
      </c>
      <c r="M68" s="36">
        <v>362475</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12000</v>
      </c>
      <c r="F71" s="36">
        <v>28234</v>
      </c>
      <c r="G71" s="36">
        <v>15889</v>
      </c>
      <c r="H71" s="36">
        <v>12073</v>
      </c>
      <c r="I71" s="36">
        <v>17361</v>
      </c>
      <c r="J71" s="36">
        <v>16084</v>
      </c>
      <c r="K71" s="36">
        <v>15997</v>
      </c>
      <c r="L71" s="36">
        <v>16108</v>
      </c>
      <c r="M71" s="36">
        <v>42180</v>
      </c>
    </row>
    <row r="72" spans="1:13" ht="14.25" customHeight="1">
      <c r="A72" s="103">
        <f t="shared" si="4"/>
        <v>499</v>
      </c>
      <c r="C72" s="3" t="s">
        <v>96</v>
      </c>
      <c r="D72" s="9" t="s">
        <v>271</v>
      </c>
      <c r="E72" s="36">
        <v>7234</v>
      </c>
      <c r="F72" s="36">
        <v>6850</v>
      </c>
      <c r="G72" s="36">
        <v>6609</v>
      </c>
      <c r="H72" s="36">
        <v>5761</v>
      </c>
      <c r="I72" s="36">
        <v>6842</v>
      </c>
      <c r="J72" s="36">
        <v>12953</v>
      </c>
      <c r="K72" s="36">
        <v>8075</v>
      </c>
      <c r="L72" s="36">
        <v>9172</v>
      </c>
      <c r="M72" s="36">
        <v>6818</v>
      </c>
    </row>
    <row r="73" spans="1:13" ht="14.25" customHeight="1">
      <c r="A73" s="103">
        <f t="shared" si="4"/>
        <v>699</v>
      </c>
      <c r="C73" s="6" t="s">
        <v>97</v>
      </c>
      <c r="D73" s="9" t="s">
        <v>272</v>
      </c>
      <c r="E73" s="36">
        <v>70177</v>
      </c>
      <c r="F73" s="36">
        <v>66286</v>
      </c>
      <c r="G73" s="36">
        <v>75590</v>
      </c>
      <c r="H73" s="36">
        <v>101898</v>
      </c>
      <c r="I73" s="36">
        <v>79930</v>
      </c>
      <c r="J73" s="36">
        <v>65255</v>
      </c>
      <c r="K73" s="36">
        <v>89064</v>
      </c>
      <c r="L73" s="36">
        <v>81865</v>
      </c>
      <c r="M73" s="36">
        <v>46053</v>
      </c>
    </row>
    <row r="74" spans="1:13" ht="14.25" customHeight="1">
      <c r="A74" s="103">
        <f t="shared" si="4"/>
        <v>899</v>
      </c>
      <c r="C74" s="6" t="s">
        <v>98</v>
      </c>
      <c r="D74" s="9" t="s">
        <v>273</v>
      </c>
      <c r="E74" s="36">
        <v>9704</v>
      </c>
      <c r="F74" s="36">
        <v>6912</v>
      </c>
      <c r="G74" s="36">
        <v>7684</v>
      </c>
      <c r="H74" s="36">
        <v>7253</v>
      </c>
      <c r="I74" s="36">
        <v>8026</v>
      </c>
      <c r="J74" s="36">
        <v>8113</v>
      </c>
      <c r="K74" s="36">
        <v>8121</v>
      </c>
      <c r="L74" s="36">
        <v>6794</v>
      </c>
      <c r="M74" s="36">
        <v>7270</v>
      </c>
    </row>
    <row r="75" spans="1:13" ht="14.25" customHeight="1">
      <c r="A75" s="103">
        <f t="shared" si="4"/>
        <v>1099</v>
      </c>
      <c r="C75" s="6" t="s">
        <v>99</v>
      </c>
      <c r="D75" s="9" t="s">
        <v>105</v>
      </c>
      <c r="E75" s="36">
        <v>5755</v>
      </c>
      <c r="F75" s="36">
        <v>28498</v>
      </c>
      <c r="G75" s="36">
        <v>29006</v>
      </c>
      <c r="H75" s="36">
        <v>35458</v>
      </c>
      <c r="I75" s="36">
        <v>43083</v>
      </c>
      <c r="J75" s="36">
        <v>48925</v>
      </c>
      <c r="K75" s="36">
        <v>61313</v>
      </c>
      <c r="L75" s="36">
        <v>59920</v>
      </c>
      <c r="M75" s="36">
        <v>62975</v>
      </c>
    </row>
    <row r="76" spans="1:13" ht="14.25" customHeight="1">
      <c r="A76" s="103">
        <f t="shared" si="4"/>
        <v>1299</v>
      </c>
      <c r="C76" s="6" t="s">
        <v>100</v>
      </c>
      <c r="D76" s="9" t="s">
        <v>106</v>
      </c>
      <c r="E76" s="36">
        <v>84552</v>
      </c>
      <c r="F76" s="36">
        <v>105492</v>
      </c>
      <c r="G76" s="36">
        <v>103388</v>
      </c>
      <c r="H76" s="36">
        <v>116512</v>
      </c>
      <c r="I76" s="36">
        <v>117652</v>
      </c>
      <c r="J76" s="36">
        <v>129536</v>
      </c>
      <c r="K76" s="36">
        <v>151026</v>
      </c>
      <c r="L76" s="36">
        <v>164146</v>
      </c>
      <c r="M76" s="36">
        <v>162143</v>
      </c>
    </row>
    <row r="77" spans="1:13" ht="14.25" customHeight="1">
      <c r="A77" s="103">
        <f t="shared" si="4"/>
        <v>1499</v>
      </c>
      <c r="C77" s="6" t="s">
        <v>101</v>
      </c>
      <c r="D77" s="9" t="s">
        <v>107</v>
      </c>
      <c r="E77" s="36">
        <v>0</v>
      </c>
      <c r="F77" s="36">
        <v>4842</v>
      </c>
      <c r="G77" s="36">
        <v>13370</v>
      </c>
      <c r="H77" s="36">
        <v>15909</v>
      </c>
      <c r="I77" s="36">
        <v>15398</v>
      </c>
      <c r="J77" s="36">
        <v>16302</v>
      </c>
      <c r="K77" s="36">
        <v>18348</v>
      </c>
      <c r="L77" s="36">
        <v>19538</v>
      </c>
      <c r="M77" s="36">
        <v>25607</v>
      </c>
    </row>
    <row r="78" spans="1:13" ht="14.25" customHeight="1">
      <c r="A78" s="103">
        <f t="shared" si="4"/>
        <v>1699</v>
      </c>
      <c r="C78" s="6" t="s">
        <v>102</v>
      </c>
      <c r="D78" s="9" t="s">
        <v>108</v>
      </c>
      <c r="E78" s="36">
        <v>902</v>
      </c>
      <c r="F78" s="36">
        <v>706</v>
      </c>
      <c r="G78" s="36">
        <v>1408</v>
      </c>
      <c r="H78" s="36">
        <v>2407</v>
      </c>
      <c r="I78" s="36">
        <v>3586</v>
      </c>
      <c r="J78" s="36">
        <v>2562</v>
      </c>
      <c r="K78" s="36">
        <v>2264</v>
      </c>
      <c r="L78" s="36">
        <v>2871</v>
      </c>
      <c r="M78" s="36">
        <v>7738</v>
      </c>
    </row>
    <row r="79" spans="1:13" ht="14.25" customHeight="1">
      <c r="A79" s="103">
        <f t="shared" si="4"/>
        <v>1899</v>
      </c>
      <c r="C79" s="6" t="s">
        <v>103</v>
      </c>
      <c r="D79" s="9" t="s">
        <v>109</v>
      </c>
      <c r="E79" s="36">
        <v>1996</v>
      </c>
      <c r="F79" s="36">
        <v>2946</v>
      </c>
      <c r="G79" s="36">
        <v>3661</v>
      </c>
      <c r="H79" s="36">
        <v>6876</v>
      </c>
      <c r="I79" s="36">
        <v>7014</v>
      </c>
      <c r="J79" s="36">
        <v>2148</v>
      </c>
      <c r="K79" s="36">
        <v>2395</v>
      </c>
      <c r="L79" s="36">
        <v>2631</v>
      </c>
      <c r="M79" s="36">
        <v>1691</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192320</v>
      </c>
      <c r="F82" s="36">
        <v>250766</v>
      </c>
      <c r="G82" s="36">
        <v>256605</v>
      </c>
      <c r="H82" s="36">
        <v>304147</v>
      </c>
      <c r="I82" s="36">
        <v>298892</v>
      </c>
      <c r="J82" s="36">
        <v>301878</v>
      </c>
      <c r="K82" s="36">
        <v>356603</v>
      </c>
      <c r="L82" s="36">
        <v>363045</v>
      </c>
      <c r="M82" s="36">
        <v>362475</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376</v>
      </c>
      <c r="F87" s="54">
        <v>23250</v>
      </c>
      <c r="G87" s="54">
        <v>115872</v>
      </c>
      <c r="H87" s="54">
        <v>46463</v>
      </c>
      <c r="I87" s="54">
        <v>0</v>
      </c>
      <c r="J87" s="54">
        <v>0</v>
      </c>
      <c r="K87" s="54">
        <v>5765</v>
      </c>
      <c r="L87" s="54">
        <v>2799</v>
      </c>
      <c r="M87" s="54">
        <v>72214</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78</v>
      </c>
      <c r="F93" s="54">
        <v>39</v>
      </c>
      <c r="G93" s="54">
        <v>25</v>
      </c>
      <c r="H93" s="54">
        <v>29</v>
      </c>
      <c r="I93" s="54">
        <v>20</v>
      </c>
      <c r="J93" s="54">
        <v>26</v>
      </c>
      <c r="K93" s="54">
        <v>44</v>
      </c>
      <c r="L93" s="54">
        <v>60</v>
      </c>
      <c r="M93" s="54">
        <v>17</v>
      </c>
    </row>
    <row r="94" spans="1:13" ht="13.5">
      <c r="A94" s="103">
        <f t="shared" si="5"/>
        <v>870</v>
      </c>
      <c r="C94" s="3" t="s">
        <v>60</v>
      </c>
      <c r="D94" s="9" t="s">
        <v>61</v>
      </c>
      <c r="E94" s="54">
        <v>535</v>
      </c>
      <c r="F94" s="54">
        <v>170</v>
      </c>
      <c r="G94" s="54">
        <v>263</v>
      </c>
      <c r="H94" s="54">
        <v>606</v>
      </c>
      <c r="I94" s="54">
        <v>1580</v>
      </c>
      <c r="J94" s="54">
        <v>1000</v>
      </c>
      <c r="K94" s="54">
        <v>178</v>
      </c>
      <c r="L94" s="54">
        <v>678</v>
      </c>
      <c r="M94" s="54">
        <v>358</v>
      </c>
    </row>
    <row r="95" spans="1:13" ht="27">
      <c r="A95" s="103"/>
      <c r="C95" s="3" t="s">
        <v>62</v>
      </c>
      <c r="D95" s="53" t="s">
        <v>496</v>
      </c>
      <c r="E95" s="54">
        <v>72</v>
      </c>
      <c r="F95" s="54">
        <v>0</v>
      </c>
      <c r="G95" s="54">
        <v>0</v>
      </c>
      <c r="H95" s="54">
        <v>0</v>
      </c>
      <c r="I95" s="54">
        <v>0</v>
      </c>
      <c r="J95" s="54">
        <v>0</v>
      </c>
      <c r="K95" s="54">
        <v>0</v>
      </c>
      <c r="L95" s="54">
        <v>315</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0</v>
      </c>
      <c r="J98" s="54">
        <v>0</v>
      </c>
      <c r="K98" s="54">
        <v>0</v>
      </c>
      <c r="L98" s="54">
        <v>0</v>
      </c>
      <c r="M98" s="54">
        <v>0</v>
      </c>
    </row>
    <row r="99" spans="1:13" ht="13.5">
      <c r="A99" s="103">
        <f>VALUE(MID(D99,8,4))</f>
        <v>2010</v>
      </c>
      <c r="C99" s="3" t="s">
        <v>65</v>
      </c>
      <c r="D99" s="9" t="s">
        <v>66</v>
      </c>
      <c r="E99" s="54">
        <v>31078</v>
      </c>
      <c r="F99" s="54">
        <v>41810</v>
      </c>
      <c r="G99" s="54">
        <v>31496</v>
      </c>
      <c r="H99" s="54">
        <v>24705</v>
      </c>
      <c r="I99" s="54">
        <v>0</v>
      </c>
      <c r="J99" s="54">
        <v>41326</v>
      </c>
      <c r="K99" s="54">
        <v>67181</v>
      </c>
      <c r="L99" s="54">
        <v>472</v>
      </c>
      <c r="M99" s="54">
        <v>748</v>
      </c>
    </row>
    <row r="100" spans="1:13" ht="13.5">
      <c r="A100" s="103">
        <f>VALUE(MID(D100,8,4))</f>
        <v>2020</v>
      </c>
      <c r="C100" s="3" t="s">
        <v>516</v>
      </c>
      <c r="D100" s="9" t="s">
        <v>67</v>
      </c>
      <c r="E100" s="54">
        <v>0</v>
      </c>
      <c r="F100" s="54">
        <v>0</v>
      </c>
      <c r="G100" s="54">
        <v>0</v>
      </c>
      <c r="H100" s="54">
        <v>40000</v>
      </c>
      <c r="I100" s="54">
        <v>0</v>
      </c>
      <c r="J100" s="54">
        <v>20000</v>
      </c>
      <c r="K100" s="54">
        <v>15634</v>
      </c>
      <c r="L100" s="54">
        <v>3000</v>
      </c>
      <c r="M100" s="54">
        <v>0</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32139</v>
      </c>
      <c r="F102" s="59">
        <v>65269</v>
      </c>
      <c r="G102" s="59">
        <v>147656</v>
      </c>
      <c r="H102" s="59">
        <v>111803</v>
      </c>
      <c r="I102" s="59">
        <v>1600</v>
      </c>
      <c r="J102" s="59">
        <v>62352</v>
      </c>
      <c r="K102" s="59">
        <v>88802</v>
      </c>
      <c r="L102" s="59">
        <v>7324</v>
      </c>
      <c r="M102" s="59">
        <v>73337</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0</v>
      </c>
      <c r="F105" s="54">
        <v>0</v>
      </c>
      <c r="G105" s="54">
        <v>0</v>
      </c>
      <c r="H105" s="54">
        <v>0</v>
      </c>
      <c r="I105" s="54">
        <v>0</v>
      </c>
      <c r="J105" s="54">
        <v>0</v>
      </c>
      <c r="K105" s="54">
        <v>0</v>
      </c>
      <c r="L105" s="54">
        <v>0</v>
      </c>
      <c r="M105" s="54">
        <v>0</v>
      </c>
    </row>
    <row r="106" spans="1:13" ht="13.5">
      <c r="A106" s="103">
        <f t="shared" si="6"/>
        <v>499</v>
      </c>
      <c r="C106" s="3" t="s">
        <v>72</v>
      </c>
      <c r="D106" s="9" t="s">
        <v>73</v>
      </c>
      <c r="E106" s="54">
        <v>0</v>
      </c>
      <c r="F106" s="54">
        <v>0</v>
      </c>
      <c r="G106" s="54">
        <v>0</v>
      </c>
      <c r="H106" s="54">
        <v>0</v>
      </c>
      <c r="I106" s="54">
        <v>0</v>
      </c>
      <c r="J106" s="54">
        <v>0</v>
      </c>
      <c r="K106" s="54">
        <v>1087</v>
      </c>
      <c r="L106" s="54">
        <v>4971</v>
      </c>
      <c r="M106" s="54">
        <v>748</v>
      </c>
    </row>
    <row r="107" spans="1:13" ht="13.5">
      <c r="A107" s="103">
        <f t="shared" si="6"/>
        <v>699</v>
      </c>
      <c r="C107" s="3" t="s">
        <v>74</v>
      </c>
      <c r="D107" s="9" t="s">
        <v>75</v>
      </c>
      <c r="E107" s="54">
        <v>30953</v>
      </c>
      <c r="F107" s="54">
        <v>29599</v>
      </c>
      <c r="G107" s="54">
        <v>29779</v>
      </c>
      <c r="H107" s="54">
        <v>69168</v>
      </c>
      <c r="I107" s="54">
        <v>0</v>
      </c>
      <c r="J107" s="54">
        <v>61326</v>
      </c>
      <c r="K107" s="54">
        <v>87493</v>
      </c>
      <c r="L107" s="54">
        <v>1300</v>
      </c>
      <c r="M107" s="54">
        <v>72214</v>
      </c>
    </row>
    <row r="108" spans="1:13" ht="13.5">
      <c r="A108" s="103">
        <f t="shared" si="6"/>
        <v>899</v>
      </c>
      <c r="C108" s="3" t="s">
        <v>76</v>
      </c>
      <c r="D108" s="9" t="s">
        <v>77</v>
      </c>
      <c r="E108" s="54">
        <v>0</v>
      </c>
      <c r="F108" s="54">
        <v>0</v>
      </c>
      <c r="G108" s="54">
        <v>0</v>
      </c>
      <c r="H108" s="54">
        <v>0</v>
      </c>
      <c r="I108" s="54">
        <v>0</v>
      </c>
      <c r="J108" s="54">
        <v>0</v>
      </c>
      <c r="K108" s="54">
        <v>0</v>
      </c>
      <c r="L108" s="54">
        <v>0</v>
      </c>
      <c r="M108" s="54">
        <v>0</v>
      </c>
    </row>
    <row r="109" spans="1:13" ht="13.5">
      <c r="A109" s="103">
        <f t="shared" si="6"/>
        <v>1099</v>
      </c>
      <c r="C109" s="3" t="s">
        <v>78</v>
      </c>
      <c r="D109" s="9" t="s">
        <v>79</v>
      </c>
      <c r="E109" s="54">
        <v>0</v>
      </c>
      <c r="F109" s="54">
        <v>0</v>
      </c>
      <c r="G109" s="54">
        <v>0</v>
      </c>
      <c r="H109" s="54">
        <v>0</v>
      </c>
      <c r="I109" s="54">
        <v>0</v>
      </c>
      <c r="J109" s="54">
        <v>0</v>
      </c>
      <c r="K109" s="54">
        <v>125</v>
      </c>
      <c r="L109" s="54">
        <v>0</v>
      </c>
      <c r="M109" s="54">
        <v>0</v>
      </c>
    </row>
    <row r="110" spans="1:13" ht="13.5">
      <c r="A110" s="103">
        <f t="shared" si="6"/>
        <v>1299</v>
      </c>
      <c r="C110" s="3" t="s">
        <v>80</v>
      </c>
      <c r="D110" s="9" t="s">
        <v>81</v>
      </c>
      <c r="E110" s="54">
        <v>902</v>
      </c>
      <c r="F110" s="54">
        <v>136</v>
      </c>
      <c r="G110" s="54">
        <v>451</v>
      </c>
      <c r="H110" s="54">
        <v>198</v>
      </c>
      <c r="I110" s="54">
        <v>1669</v>
      </c>
      <c r="J110" s="54">
        <v>789</v>
      </c>
      <c r="K110" s="54">
        <v>0</v>
      </c>
      <c r="L110" s="54">
        <v>784</v>
      </c>
      <c r="M110" s="54">
        <v>1620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501</v>
      </c>
      <c r="F112" s="54">
        <v>34484</v>
      </c>
      <c r="G112" s="54">
        <v>117589</v>
      </c>
      <c r="H112" s="54">
        <v>42000</v>
      </c>
      <c r="I112" s="54">
        <v>0</v>
      </c>
      <c r="J112" s="54">
        <v>0</v>
      </c>
      <c r="K112" s="54">
        <v>0</v>
      </c>
      <c r="L112" s="54">
        <v>0</v>
      </c>
      <c r="M112" s="54">
        <v>0</v>
      </c>
    </row>
    <row r="113" spans="1:13" ht="13.5">
      <c r="A113" s="103">
        <f t="shared" si="6"/>
        <v>1899</v>
      </c>
      <c r="C113" s="3" t="s">
        <v>86</v>
      </c>
      <c r="D113" s="9" t="s">
        <v>87</v>
      </c>
      <c r="E113" s="54">
        <v>0</v>
      </c>
      <c r="F113" s="54">
        <v>977</v>
      </c>
      <c r="G113" s="54">
        <v>0</v>
      </c>
      <c r="H113" s="54">
        <v>0</v>
      </c>
      <c r="I113" s="54">
        <v>0</v>
      </c>
      <c r="J113" s="54">
        <v>0</v>
      </c>
      <c r="K113" s="54">
        <v>0</v>
      </c>
      <c r="L113" s="54">
        <v>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32356</v>
      </c>
      <c r="F117" s="59">
        <v>65196</v>
      </c>
      <c r="G117" s="59">
        <v>147819</v>
      </c>
      <c r="H117" s="59">
        <v>111366</v>
      </c>
      <c r="I117" s="59">
        <v>1669</v>
      </c>
      <c r="J117" s="59">
        <v>62115</v>
      </c>
      <c r="K117" s="59">
        <v>88705</v>
      </c>
      <c r="L117" s="59">
        <v>7055</v>
      </c>
      <c r="M117" s="59">
        <v>74582</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1741</v>
      </c>
      <c r="F120" s="54">
        <v>1524</v>
      </c>
      <c r="G120" s="54">
        <v>1597</v>
      </c>
      <c r="H120" s="54">
        <v>1434</v>
      </c>
      <c r="I120" s="54">
        <v>1871</v>
      </c>
      <c r="J120" s="54">
        <v>1802</v>
      </c>
      <c r="K120" s="54">
        <v>2039</v>
      </c>
      <c r="L120" s="54">
        <v>2136</v>
      </c>
      <c r="M120" s="54">
        <v>2405</v>
      </c>
    </row>
    <row r="121" spans="1:13" ht="13.5">
      <c r="A121" s="103">
        <f t="shared" si="7"/>
        <v>5020</v>
      </c>
      <c r="C121" s="4" t="s">
        <v>497</v>
      </c>
      <c r="D121" s="9" t="s">
        <v>326</v>
      </c>
      <c r="E121" s="54">
        <v>32139</v>
      </c>
      <c r="F121" s="54">
        <v>65269</v>
      </c>
      <c r="G121" s="54">
        <v>147656</v>
      </c>
      <c r="H121" s="54">
        <v>111803</v>
      </c>
      <c r="I121" s="54">
        <v>1600</v>
      </c>
      <c r="J121" s="54">
        <v>62352</v>
      </c>
      <c r="K121" s="54">
        <v>88802</v>
      </c>
      <c r="L121" s="54">
        <v>7324</v>
      </c>
      <c r="M121" s="54">
        <v>73337</v>
      </c>
    </row>
    <row r="122" spans="1:13" ht="13.5">
      <c r="A122" s="103">
        <f t="shared" si="7"/>
        <v>5040</v>
      </c>
      <c r="B122" s="228" t="s">
        <v>498</v>
      </c>
      <c r="C122" s="229"/>
      <c r="D122" s="9" t="s">
        <v>154</v>
      </c>
      <c r="E122" s="54">
        <v>32356</v>
      </c>
      <c r="F122" s="54">
        <v>65196</v>
      </c>
      <c r="G122" s="54">
        <v>147819</v>
      </c>
      <c r="H122" s="54">
        <v>111366</v>
      </c>
      <c r="I122" s="54">
        <v>1669</v>
      </c>
      <c r="J122" s="54">
        <v>62115</v>
      </c>
      <c r="K122" s="54">
        <v>88705</v>
      </c>
      <c r="L122" s="54">
        <v>7055</v>
      </c>
      <c r="M122" s="54">
        <v>74582</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1524</v>
      </c>
      <c r="F125" s="54">
        <v>1597</v>
      </c>
      <c r="G125" s="54">
        <v>1434</v>
      </c>
      <c r="H125" s="54">
        <v>1871</v>
      </c>
      <c r="I125" s="54">
        <v>1802</v>
      </c>
      <c r="J125" s="54">
        <v>2039</v>
      </c>
      <c r="K125" s="54">
        <v>2136</v>
      </c>
      <c r="L125" s="54">
        <v>2405</v>
      </c>
      <c r="M125" s="54">
        <v>1160</v>
      </c>
    </row>
    <row r="126" spans="1:6" ht="6" customHeight="1">
      <c r="A126" s="103"/>
      <c r="C126" s="3"/>
      <c r="D126" s="38"/>
      <c r="E126" s="46"/>
      <c r="F126" s="46"/>
    </row>
    <row r="127" spans="1:13" ht="13.5">
      <c r="A127" s="103"/>
      <c r="C127" s="3" t="s">
        <v>159</v>
      </c>
      <c r="D127" s="9" t="s">
        <v>334</v>
      </c>
      <c r="E127" s="55">
        <v>-217</v>
      </c>
      <c r="F127" s="55">
        <v>73</v>
      </c>
      <c r="G127" s="55">
        <v>-163</v>
      </c>
      <c r="H127" s="55">
        <v>437</v>
      </c>
      <c r="I127" s="55">
        <v>-69</v>
      </c>
      <c r="J127" s="55">
        <v>237</v>
      </c>
      <c r="K127" s="55">
        <v>97</v>
      </c>
      <c r="L127" s="55">
        <v>269</v>
      </c>
      <c r="M127" s="55">
        <v>-1245</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1524</v>
      </c>
      <c r="F130" s="54">
        <v>1597</v>
      </c>
      <c r="G130" s="54">
        <v>1434</v>
      </c>
      <c r="H130" s="54">
        <v>1871</v>
      </c>
      <c r="I130" s="54">
        <v>1802</v>
      </c>
      <c r="J130" s="54">
        <v>2039</v>
      </c>
      <c r="K130" s="54">
        <v>2136</v>
      </c>
      <c r="L130" s="54">
        <v>2405</v>
      </c>
      <c r="M130" s="54">
        <v>1160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0</v>
      </c>
      <c r="I136" s="54">
        <v>0</v>
      </c>
      <c r="J136" s="54">
        <v>0</v>
      </c>
      <c r="K136" s="54">
        <v>0</v>
      </c>
      <c r="L136" s="54">
        <v>0</v>
      </c>
      <c r="M136" s="54">
        <v>0</v>
      </c>
    </row>
    <row r="137" spans="1:4" ht="6" customHeight="1">
      <c r="A137" s="103"/>
      <c r="C137" s="3"/>
      <c r="D137" s="38"/>
    </row>
    <row r="138" spans="1:13" ht="13.5">
      <c r="A138" s="103">
        <v>9950</v>
      </c>
      <c r="C138" s="3" t="s">
        <v>157</v>
      </c>
      <c r="D138" s="9" t="s">
        <v>172</v>
      </c>
      <c r="E138" s="54">
        <v>1524</v>
      </c>
      <c r="F138" s="54">
        <v>1597</v>
      </c>
      <c r="G138" s="54">
        <v>1434</v>
      </c>
      <c r="H138" s="54">
        <v>1871</v>
      </c>
      <c r="I138" s="54">
        <v>1802</v>
      </c>
      <c r="J138" s="54">
        <v>2039</v>
      </c>
      <c r="K138" s="54">
        <v>2136</v>
      </c>
      <c r="L138" s="54">
        <v>2405</v>
      </c>
      <c r="M138" s="54">
        <v>1160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0</v>
      </c>
      <c r="F142" s="55">
        <v>0</v>
      </c>
      <c r="G142" s="55">
        <v>0</v>
      </c>
      <c r="H142" s="55">
        <v>0</v>
      </c>
      <c r="I142" s="55">
        <v>0</v>
      </c>
      <c r="J142" s="55">
        <v>0</v>
      </c>
      <c r="K142" s="55">
        <v>0</v>
      </c>
      <c r="L142" s="55">
        <v>0</v>
      </c>
      <c r="M142" s="55">
        <v>12</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0</v>
      </c>
      <c r="G144" s="54">
        <v>0</v>
      </c>
      <c r="H144" s="54">
        <v>0</v>
      </c>
      <c r="I144" s="54">
        <v>0</v>
      </c>
      <c r="J144" s="54">
        <v>5000</v>
      </c>
      <c r="K144" s="54">
        <v>0</v>
      </c>
      <c r="L144" s="54">
        <v>0</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0</v>
      </c>
      <c r="H146" s="54">
        <v>0</v>
      </c>
      <c r="I146" s="54">
        <v>0</v>
      </c>
      <c r="J146" s="54">
        <v>0</v>
      </c>
      <c r="K146" s="54">
        <v>0</v>
      </c>
      <c r="L146" s="54">
        <v>0</v>
      </c>
      <c r="M146" s="54">
        <v>0</v>
      </c>
    </row>
    <row r="147" spans="1:13" ht="13.5">
      <c r="A147" s="103">
        <f>VALUE(MID(D147,8,4))</f>
        <v>1010</v>
      </c>
      <c r="B147" s="231" t="s">
        <v>0</v>
      </c>
      <c r="C147" s="229"/>
      <c r="D147" s="9" t="s">
        <v>577</v>
      </c>
      <c r="E147" s="54">
        <v>0</v>
      </c>
      <c r="F147" s="54">
        <v>0</v>
      </c>
      <c r="G147" s="54">
        <v>0</v>
      </c>
      <c r="H147" s="54">
        <v>0</v>
      </c>
      <c r="I147" s="54">
        <v>0</v>
      </c>
      <c r="J147" s="54">
        <v>0</v>
      </c>
      <c r="K147" s="54">
        <v>634</v>
      </c>
      <c r="L147" s="54">
        <v>3000</v>
      </c>
      <c r="M147" s="54">
        <v>0</v>
      </c>
    </row>
    <row r="148" spans="1:13" ht="13.5">
      <c r="A148" s="103"/>
      <c r="B148" s="231" t="s">
        <v>573</v>
      </c>
      <c r="C148" s="229"/>
      <c r="D148" s="9" t="s">
        <v>334</v>
      </c>
      <c r="E148" s="54">
        <v>0</v>
      </c>
      <c r="F148" s="54">
        <v>0</v>
      </c>
      <c r="G148" s="54">
        <v>0</v>
      </c>
      <c r="H148" s="54">
        <v>0</v>
      </c>
      <c r="I148" s="54">
        <v>0</v>
      </c>
      <c r="J148" s="54">
        <v>-5000</v>
      </c>
      <c r="K148" s="54">
        <v>634</v>
      </c>
      <c r="L148" s="54">
        <v>3000</v>
      </c>
      <c r="M148" s="54">
        <v>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0</v>
      </c>
      <c r="F150" s="54">
        <v>0</v>
      </c>
      <c r="G150" s="54">
        <v>0</v>
      </c>
      <c r="H150" s="54">
        <v>0</v>
      </c>
      <c r="I150" s="54">
        <v>0</v>
      </c>
      <c r="J150" s="54">
        <v>0</v>
      </c>
      <c r="K150" s="54">
        <v>5000</v>
      </c>
      <c r="L150" s="54">
        <v>4366</v>
      </c>
      <c r="M150" s="54">
        <v>1366</v>
      </c>
    </row>
    <row r="151" spans="1:13" ht="13.5">
      <c r="A151" s="103">
        <f>VALUE(MID(D151,8,4))</f>
        <v>2099</v>
      </c>
      <c r="B151" s="231" t="s">
        <v>175</v>
      </c>
      <c r="C151" s="229"/>
      <c r="D151" s="9" t="s">
        <v>176</v>
      </c>
      <c r="E151" s="54">
        <v>0</v>
      </c>
      <c r="F151" s="54">
        <v>0</v>
      </c>
      <c r="G151" s="54">
        <v>0</v>
      </c>
      <c r="H151" s="54">
        <v>0</v>
      </c>
      <c r="I151" s="54">
        <v>0</v>
      </c>
      <c r="J151" s="54">
        <v>5000</v>
      </c>
      <c r="K151" s="54">
        <v>4366</v>
      </c>
      <c r="L151" s="54">
        <v>1366</v>
      </c>
      <c r="M151" s="54">
        <v>1378</v>
      </c>
    </row>
    <row r="152" spans="1:13" ht="13.5">
      <c r="A152" s="103"/>
      <c r="B152" s="231" t="s">
        <v>177</v>
      </c>
      <c r="C152" s="229"/>
      <c r="D152" s="9" t="s">
        <v>334</v>
      </c>
      <c r="E152" s="55">
        <v>0</v>
      </c>
      <c r="F152" s="55">
        <v>0</v>
      </c>
      <c r="G152" s="55">
        <v>0</v>
      </c>
      <c r="H152" s="55">
        <v>0</v>
      </c>
      <c r="I152" s="55">
        <v>0</v>
      </c>
      <c r="J152" s="55">
        <v>5000</v>
      </c>
      <c r="K152" s="55">
        <v>-634</v>
      </c>
      <c r="L152" s="55">
        <v>-3000</v>
      </c>
      <c r="M152" s="55">
        <v>12</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12000</v>
      </c>
      <c r="F158" s="54">
        <v>17000</v>
      </c>
      <c r="G158" s="54">
        <v>0</v>
      </c>
      <c r="H158" s="54">
        <v>0</v>
      </c>
      <c r="I158" s="54">
        <v>20000</v>
      </c>
      <c r="J158" s="54">
        <v>0</v>
      </c>
      <c r="K158" s="54">
        <v>0</v>
      </c>
      <c r="L158" s="54">
        <v>0</v>
      </c>
      <c r="M158" s="54">
        <v>25000</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0</v>
      </c>
      <c r="F160" s="54">
        <v>0</v>
      </c>
      <c r="G160" s="54">
        <v>0</v>
      </c>
      <c r="H160" s="54">
        <v>0</v>
      </c>
      <c r="I160" s="54">
        <v>0</v>
      </c>
      <c r="J160" s="54">
        <v>0</v>
      </c>
      <c r="K160" s="54">
        <v>0</v>
      </c>
      <c r="L160" s="54">
        <v>0</v>
      </c>
      <c r="M160" s="54">
        <v>0</v>
      </c>
    </row>
    <row r="161" spans="1:13" ht="13.5">
      <c r="A161" s="103">
        <f>VALUE(MID(D161,8,4))</f>
        <v>1010</v>
      </c>
      <c r="B161" s="231" t="s">
        <v>0</v>
      </c>
      <c r="C161" s="229"/>
      <c r="D161" s="9" t="s">
        <v>575</v>
      </c>
      <c r="E161" s="54">
        <v>0</v>
      </c>
      <c r="F161" s="54">
        <v>0</v>
      </c>
      <c r="G161" s="54">
        <v>0</v>
      </c>
      <c r="H161" s="54">
        <v>40000</v>
      </c>
      <c r="I161" s="54">
        <v>0</v>
      </c>
      <c r="J161" s="54">
        <v>20000</v>
      </c>
      <c r="K161" s="54">
        <v>15000</v>
      </c>
      <c r="L161" s="54">
        <v>0</v>
      </c>
      <c r="M161" s="54">
        <v>0</v>
      </c>
    </row>
    <row r="162" spans="1:13" ht="13.5">
      <c r="A162" s="103"/>
      <c r="B162" s="231" t="s">
        <v>573</v>
      </c>
      <c r="C162" s="229"/>
      <c r="D162" s="9" t="s">
        <v>334</v>
      </c>
      <c r="E162" s="54">
        <v>-12000</v>
      </c>
      <c r="F162" s="54">
        <v>-17000</v>
      </c>
      <c r="G162" s="54">
        <v>0</v>
      </c>
      <c r="H162" s="54">
        <v>40000</v>
      </c>
      <c r="I162" s="54">
        <v>-20000</v>
      </c>
      <c r="J162" s="54">
        <v>20000</v>
      </c>
      <c r="K162" s="54">
        <v>15000</v>
      </c>
      <c r="L162" s="54">
        <v>0</v>
      </c>
      <c r="M162" s="54">
        <v>-25000</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110541</v>
      </c>
      <c r="F164" s="54">
        <v>122541</v>
      </c>
      <c r="G164" s="54">
        <v>139541</v>
      </c>
      <c r="H164" s="54">
        <v>139541</v>
      </c>
      <c r="I164" s="54">
        <v>99541</v>
      </c>
      <c r="J164" s="54">
        <v>119541</v>
      </c>
      <c r="K164" s="54">
        <v>99541</v>
      </c>
      <c r="L164" s="54">
        <v>84541</v>
      </c>
      <c r="M164" s="54">
        <v>84541</v>
      </c>
    </row>
    <row r="165" spans="1:13" ht="13.5">
      <c r="A165" s="103">
        <f>VALUE(MID(D165,8,4))</f>
        <v>2099</v>
      </c>
      <c r="C165" s="3" t="s">
        <v>180</v>
      </c>
      <c r="D165" s="9" t="s">
        <v>181</v>
      </c>
      <c r="E165" s="54">
        <v>122541</v>
      </c>
      <c r="F165" s="54">
        <v>139541</v>
      </c>
      <c r="G165" s="54">
        <v>139541</v>
      </c>
      <c r="H165" s="54">
        <v>99541</v>
      </c>
      <c r="I165" s="54">
        <v>119541</v>
      </c>
      <c r="J165" s="54">
        <v>99541</v>
      </c>
      <c r="K165" s="54">
        <v>84541</v>
      </c>
      <c r="L165" s="54">
        <v>84541</v>
      </c>
      <c r="M165" s="54">
        <v>109541</v>
      </c>
    </row>
    <row r="166" spans="1:13" ht="13.5">
      <c r="A166" s="103"/>
      <c r="C166" s="3" t="s">
        <v>182</v>
      </c>
      <c r="D166" s="9" t="s">
        <v>334</v>
      </c>
      <c r="E166" s="55">
        <v>12000</v>
      </c>
      <c r="F166" s="55">
        <v>17000</v>
      </c>
      <c r="G166" s="55">
        <v>0</v>
      </c>
      <c r="H166" s="55">
        <v>-40000</v>
      </c>
      <c r="I166" s="55">
        <v>20000</v>
      </c>
      <c r="J166" s="55">
        <v>-20000</v>
      </c>
      <c r="K166" s="55">
        <v>-15000</v>
      </c>
      <c r="L166" s="55">
        <v>0</v>
      </c>
      <c r="M166" s="55">
        <v>25000</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4</v>
      </c>
      <c r="F173" s="55">
        <v>4</v>
      </c>
      <c r="G173" s="55">
        <v>4</v>
      </c>
      <c r="H173" s="55">
        <v>5</v>
      </c>
      <c r="I173" s="55">
        <v>2</v>
      </c>
      <c r="J173" s="55">
        <v>1</v>
      </c>
      <c r="K173" s="55">
        <v>0</v>
      </c>
      <c r="L173" s="55">
        <v>0</v>
      </c>
      <c r="M173" s="55">
        <v>34</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0</v>
      </c>
      <c r="L182" s="54">
        <v>0</v>
      </c>
      <c r="M182" s="54">
        <v>0</v>
      </c>
    </row>
    <row r="183" spans="1:13" s="101" customFormat="1" ht="13.5">
      <c r="A183" s="141"/>
      <c r="B183" s="231" t="s">
        <v>573</v>
      </c>
      <c r="C183" s="229"/>
      <c r="D183" s="9" t="s">
        <v>334</v>
      </c>
      <c r="E183" s="54">
        <v>0</v>
      </c>
      <c r="F183" s="54">
        <v>0</v>
      </c>
      <c r="G183" s="54">
        <v>0</v>
      </c>
      <c r="H183" s="54">
        <v>0</v>
      </c>
      <c r="I183" s="54">
        <v>0</v>
      </c>
      <c r="J183" s="54">
        <v>0</v>
      </c>
      <c r="K183" s="54">
        <v>0</v>
      </c>
      <c r="L183" s="54">
        <v>0</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3803</v>
      </c>
      <c r="F185" s="54">
        <v>3807</v>
      </c>
      <c r="G185" s="54">
        <v>3811</v>
      </c>
      <c r="H185" s="54">
        <v>3815</v>
      </c>
      <c r="I185" s="54">
        <v>3820</v>
      </c>
      <c r="J185" s="54">
        <v>3822</v>
      </c>
      <c r="K185" s="54">
        <v>3823</v>
      </c>
      <c r="L185" s="54">
        <v>3823</v>
      </c>
      <c r="M185" s="54">
        <v>3823</v>
      </c>
    </row>
    <row r="186" spans="1:13" ht="13.5">
      <c r="A186" s="103">
        <f>VALUE(MID(D186,8,4))</f>
        <v>2099</v>
      </c>
      <c r="B186" s="231" t="s">
        <v>185</v>
      </c>
      <c r="C186" s="229"/>
      <c r="D186" s="56" t="s">
        <v>186</v>
      </c>
      <c r="E186" s="54">
        <v>3807</v>
      </c>
      <c r="F186" s="54">
        <v>3811</v>
      </c>
      <c r="G186" s="54">
        <v>3815</v>
      </c>
      <c r="H186" s="54">
        <v>3820</v>
      </c>
      <c r="I186" s="54">
        <v>3822</v>
      </c>
      <c r="J186" s="54">
        <v>3823</v>
      </c>
      <c r="K186" s="54">
        <v>3823</v>
      </c>
      <c r="L186" s="54">
        <v>3823</v>
      </c>
      <c r="M186" s="54">
        <v>3857</v>
      </c>
    </row>
    <row r="187" spans="1:13" ht="13.5">
      <c r="A187" s="103"/>
      <c r="B187" s="231" t="s">
        <v>187</v>
      </c>
      <c r="C187" s="229"/>
      <c r="D187" s="9" t="s">
        <v>334</v>
      </c>
      <c r="E187" s="55">
        <v>4</v>
      </c>
      <c r="F187" s="55">
        <v>4</v>
      </c>
      <c r="G187" s="55">
        <v>4</v>
      </c>
      <c r="H187" s="55">
        <v>5</v>
      </c>
      <c r="I187" s="55">
        <v>2</v>
      </c>
      <c r="J187" s="55">
        <v>1</v>
      </c>
      <c r="K187" s="55">
        <v>0</v>
      </c>
      <c r="L187" s="55">
        <v>0</v>
      </c>
      <c r="M187" s="55">
        <v>34</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84761</v>
      </c>
      <c r="F191" s="55">
        <v>101761</v>
      </c>
      <c r="G191" s="55">
        <v>101761</v>
      </c>
      <c r="H191" s="55">
        <v>61761</v>
      </c>
      <c r="I191" s="55">
        <v>61761</v>
      </c>
      <c r="J191" s="55">
        <v>61761</v>
      </c>
      <c r="K191" s="55">
        <v>61761</v>
      </c>
      <c r="L191" s="55">
        <v>61761</v>
      </c>
      <c r="M191" s="55">
        <v>86761</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3200</v>
      </c>
      <c r="F218" s="55">
        <v>3200</v>
      </c>
      <c r="G218" s="55">
        <v>0</v>
      </c>
      <c r="H218" s="55">
        <v>0</v>
      </c>
      <c r="I218" s="55">
        <v>0</v>
      </c>
      <c r="J218" s="55">
        <v>0</v>
      </c>
      <c r="K218" s="55">
        <v>0</v>
      </c>
      <c r="L218" s="55">
        <v>0</v>
      </c>
      <c r="M218" s="55">
        <v>0</v>
      </c>
    </row>
    <row r="219" spans="1:13" ht="13.5">
      <c r="A219" s="162">
        <v>5255</v>
      </c>
      <c r="C219" s="156" t="s">
        <v>562</v>
      </c>
      <c r="D219" s="9" t="s">
        <v>334</v>
      </c>
      <c r="E219" s="55">
        <v>0</v>
      </c>
      <c r="F219" s="55">
        <v>0</v>
      </c>
      <c r="G219" s="55">
        <v>3200</v>
      </c>
      <c r="H219" s="55">
        <v>3200</v>
      </c>
      <c r="I219" s="55">
        <v>3200</v>
      </c>
      <c r="J219" s="55">
        <v>3200</v>
      </c>
      <c r="K219" s="55">
        <v>3200</v>
      </c>
      <c r="L219" s="55">
        <v>3200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0</v>
      </c>
      <c r="L231" s="55">
        <v>0</v>
      </c>
      <c r="M231" s="55">
        <v>0</v>
      </c>
    </row>
    <row r="232" spans="1:13" ht="13.5">
      <c r="A232" s="162">
        <v>5410</v>
      </c>
      <c r="C232" s="155" t="s">
        <v>566</v>
      </c>
      <c r="D232" s="9" t="s">
        <v>334</v>
      </c>
      <c r="E232" s="55">
        <v>0</v>
      </c>
      <c r="F232" s="55">
        <v>0</v>
      </c>
      <c r="G232" s="55">
        <v>0</v>
      </c>
      <c r="H232" s="55">
        <v>0</v>
      </c>
      <c r="I232" s="55">
        <v>0</v>
      </c>
      <c r="J232" s="55">
        <v>5000</v>
      </c>
      <c r="K232" s="55">
        <v>4366</v>
      </c>
      <c r="L232" s="55">
        <v>1366</v>
      </c>
      <c r="M232" s="55">
        <v>1378</v>
      </c>
    </row>
    <row r="233" spans="1:3" ht="13.5">
      <c r="A233" s="162"/>
      <c r="C233" s="155" t="s">
        <v>447</v>
      </c>
    </row>
    <row r="234" spans="1:13" ht="13.5">
      <c r="A234" s="162">
        <v>5415</v>
      </c>
      <c r="C234" s="152" t="s">
        <v>567</v>
      </c>
      <c r="D234" s="9" t="s">
        <v>334</v>
      </c>
      <c r="E234" s="55">
        <v>17000</v>
      </c>
      <c r="F234" s="55">
        <v>17000</v>
      </c>
      <c r="G234" s="55">
        <v>17000</v>
      </c>
      <c r="H234" s="55">
        <v>17000</v>
      </c>
      <c r="I234" s="55">
        <v>37000</v>
      </c>
      <c r="J234" s="55">
        <v>17000</v>
      </c>
      <c r="K234" s="55">
        <v>2000</v>
      </c>
      <c r="L234" s="55">
        <v>2000</v>
      </c>
      <c r="M234" s="55">
        <v>2000</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17580</v>
      </c>
      <c r="F241" s="55">
        <v>17580</v>
      </c>
      <c r="G241" s="55">
        <v>17580</v>
      </c>
      <c r="H241" s="55">
        <v>17580</v>
      </c>
      <c r="I241" s="55">
        <v>17580</v>
      </c>
      <c r="J241" s="55">
        <v>17580</v>
      </c>
      <c r="K241" s="55">
        <v>17580</v>
      </c>
      <c r="L241" s="55">
        <v>17580</v>
      </c>
      <c r="M241" s="55">
        <v>17580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3200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0</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0</v>
      </c>
      <c r="M249" s="55">
        <v>0</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0</v>
      </c>
      <c r="F252" s="55">
        <v>0</v>
      </c>
      <c r="G252" s="55">
        <v>0</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3820</v>
      </c>
      <c r="I260" s="55">
        <v>3822</v>
      </c>
      <c r="J260" s="55">
        <v>3823</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3823</v>
      </c>
      <c r="L266" s="55">
        <v>3823</v>
      </c>
      <c r="M266" s="55">
        <v>3857</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3807</v>
      </c>
      <c r="F268" s="55">
        <v>3811</v>
      </c>
      <c r="G268" s="55">
        <v>3815</v>
      </c>
      <c r="H268" s="133"/>
      <c r="I268" s="133"/>
      <c r="J268" s="133"/>
      <c r="K268" s="55">
        <v>0</v>
      </c>
      <c r="L268" s="55">
        <v>0</v>
      </c>
      <c r="M268" s="55">
        <v>0</v>
      </c>
    </row>
    <row r="269" spans="1:13" ht="13.5">
      <c r="A269" s="103">
        <f t="shared" si="9"/>
        <v>9930</v>
      </c>
      <c r="B269" s="248" t="s">
        <v>590</v>
      </c>
      <c r="C269" s="232"/>
      <c r="D269" s="2" t="s">
        <v>600</v>
      </c>
      <c r="E269" s="55">
        <v>3807</v>
      </c>
      <c r="F269" s="55">
        <v>3811</v>
      </c>
      <c r="G269" s="55">
        <v>3815</v>
      </c>
      <c r="H269" s="55">
        <v>3820</v>
      </c>
      <c r="I269" s="55">
        <v>3822</v>
      </c>
      <c r="J269" s="55">
        <v>3823</v>
      </c>
      <c r="K269" s="55">
        <v>3823</v>
      </c>
      <c r="L269" s="55">
        <v>3823</v>
      </c>
      <c r="M269" s="55">
        <v>3857</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166697</v>
      </c>
      <c r="F275" s="54">
        <v>172868</v>
      </c>
      <c r="G275" s="54">
        <v>118200</v>
      </c>
      <c r="H275" s="54">
        <v>59441</v>
      </c>
      <c r="I275" s="54">
        <v>155113</v>
      </c>
      <c r="J275" s="54">
        <v>152589</v>
      </c>
      <c r="K275" s="54">
        <v>140349</v>
      </c>
      <c r="L275" s="54">
        <v>160164</v>
      </c>
      <c r="M275" s="54">
        <v>200111</v>
      </c>
    </row>
    <row r="276" spans="1:13" ht="13.5">
      <c r="A276" s="103">
        <f t="shared" si="10"/>
        <v>499</v>
      </c>
      <c r="C276" s="3" t="s">
        <v>608</v>
      </c>
      <c r="D276" s="9" t="s">
        <v>125</v>
      </c>
      <c r="E276" s="54">
        <v>24166</v>
      </c>
      <c r="F276" s="54">
        <v>26088</v>
      </c>
      <c r="G276" s="54">
        <v>81496</v>
      </c>
      <c r="H276" s="54">
        <v>80668</v>
      </c>
      <c r="I276" s="54">
        <v>16249</v>
      </c>
      <c r="J276" s="54">
        <v>9450</v>
      </c>
      <c r="K276" s="54">
        <v>11258</v>
      </c>
      <c r="L276" s="54">
        <v>10602</v>
      </c>
      <c r="M276" s="54">
        <v>15342</v>
      </c>
    </row>
    <row r="277" spans="1:13" ht="13.5">
      <c r="A277" s="103">
        <f t="shared" si="10"/>
        <v>699</v>
      </c>
      <c r="C277" s="3" t="s">
        <v>609</v>
      </c>
      <c r="D277" s="9" t="s">
        <v>233</v>
      </c>
      <c r="E277" s="54">
        <v>15769</v>
      </c>
      <c r="F277" s="54">
        <v>12365</v>
      </c>
      <c r="G277" s="54">
        <v>13741</v>
      </c>
      <c r="H277" s="54">
        <v>10779</v>
      </c>
      <c r="I277" s="54">
        <v>9331</v>
      </c>
      <c r="J277" s="54">
        <v>13308</v>
      </c>
      <c r="K277" s="54">
        <v>16253</v>
      </c>
      <c r="L277" s="54">
        <v>22773</v>
      </c>
      <c r="M277" s="54">
        <v>13287</v>
      </c>
    </row>
    <row r="278" spans="1:13" ht="13.5">
      <c r="A278" s="103">
        <f t="shared" si="10"/>
        <v>829</v>
      </c>
      <c r="C278" s="3" t="s">
        <v>286</v>
      </c>
      <c r="D278" s="9" t="s">
        <v>290</v>
      </c>
      <c r="E278" s="54">
        <v>0</v>
      </c>
      <c r="F278" s="54">
        <v>1406</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0</v>
      </c>
      <c r="F280" s="54">
        <v>0</v>
      </c>
      <c r="G280" s="54">
        <v>0</v>
      </c>
      <c r="H280" s="54">
        <v>0</v>
      </c>
      <c r="I280" s="54">
        <v>0</v>
      </c>
      <c r="J280" s="54">
        <v>0</v>
      </c>
      <c r="K280" s="54">
        <v>0</v>
      </c>
      <c r="L280" s="54">
        <v>0</v>
      </c>
      <c r="M280" s="54">
        <v>0</v>
      </c>
    </row>
    <row r="281" spans="1:13" s="23" customFormat="1" ht="15">
      <c r="A281" s="103">
        <f t="shared" si="10"/>
        <v>9920</v>
      </c>
      <c r="B281" s="115"/>
      <c r="C281" s="3" t="s">
        <v>289</v>
      </c>
      <c r="D281" s="9" t="s">
        <v>293</v>
      </c>
      <c r="E281" s="54">
        <v>454</v>
      </c>
      <c r="F281" s="54">
        <v>0</v>
      </c>
      <c r="G281" s="54">
        <v>3408</v>
      </c>
      <c r="H281" s="54">
        <v>2039</v>
      </c>
      <c r="I281" s="54">
        <v>2741</v>
      </c>
      <c r="J281" s="54">
        <v>2712</v>
      </c>
      <c r="K281" s="54">
        <v>3339</v>
      </c>
      <c r="L281" s="54">
        <v>2737</v>
      </c>
      <c r="M281" s="54">
        <v>1163</v>
      </c>
    </row>
    <row r="282" spans="1:13" s="23" customFormat="1" ht="15">
      <c r="A282" s="103">
        <f t="shared" si="10"/>
        <v>9930</v>
      </c>
      <c r="B282" s="115"/>
      <c r="C282" s="4" t="s">
        <v>237</v>
      </c>
      <c r="D282" s="2" t="s">
        <v>238</v>
      </c>
      <c r="E282" s="54">
        <v>207086</v>
      </c>
      <c r="F282" s="54">
        <v>212727</v>
      </c>
      <c r="G282" s="54">
        <v>216845</v>
      </c>
      <c r="H282" s="54">
        <v>152927</v>
      </c>
      <c r="I282" s="54">
        <v>183434</v>
      </c>
      <c r="J282" s="54">
        <v>178059</v>
      </c>
      <c r="K282" s="54">
        <v>171199</v>
      </c>
      <c r="L282" s="54">
        <v>196276</v>
      </c>
      <c r="M282" s="54">
        <v>229903</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120</v>
      </c>
      <c r="I284" s="54">
        <v>0</v>
      </c>
      <c r="J284" s="54">
        <v>0</v>
      </c>
      <c r="K284" s="54">
        <v>0</v>
      </c>
      <c r="L284" s="54">
        <v>0</v>
      </c>
      <c r="M284" s="54">
        <v>0</v>
      </c>
    </row>
    <row r="285" spans="1:13" s="23" customFormat="1" ht="15">
      <c r="A285" s="103">
        <f t="shared" si="11"/>
        <v>2299</v>
      </c>
      <c r="B285" s="115"/>
      <c r="C285" s="3" t="s">
        <v>295</v>
      </c>
      <c r="D285" s="9" t="s">
        <v>254</v>
      </c>
      <c r="E285" s="54">
        <v>25603</v>
      </c>
      <c r="F285" s="54">
        <v>33043</v>
      </c>
      <c r="G285" s="54">
        <v>24145</v>
      </c>
      <c r="H285" s="54">
        <v>20311</v>
      </c>
      <c r="I285" s="54">
        <v>35234</v>
      </c>
      <c r="J285" s="54">
        <v>38974</v>
      </c>
      <c r="K285" s="54">
        <v>37389</v>
      </c>
      <c r="L285" s="54">
        <v>44881</v>
      </c>
      <c r="M285" s="54">
        <v>35197</v>
      </c>
    </row>
    <row r="286" spans="1:13" s="23" customFormat="1" ht="13.5">
      <c r="A286" s="103">
        <f t="shared" si="11"/>
        <v>2410</v>
      </c>
      <c r="B286" s="231" t="s">
        <v>194</v>
      </c>
      <c r="C286" s="229"/>
      <c r="D286" s="9" t="s">
        <v>255</v>
      </c>
      <c r="E286" s="54">
        <v>3807</v>
      </c>
      <c r="F286" s="54">
        <v>3811</v>
      </c>
      <c r="G286" s="54">
        <v>3815</v>
      </c>
      <c r="H286" s="54">
        <v>3820</v>
      </c>
      <c r="I286" s="54">
        <v>3822</v>
      </c>
      <c r="J286" s="54">
        <v>3823</v>
      </c>
      <c r="K286" s="54">
        <v>3823</v>
      </c>
      <c r="L286" s="54">
        <v>3823</v>
      </c>
      <c r="M286" s="54">
        <v>3857</v>
      </c>
    </row>
    <row r="287" spans="1:13" s="23" customFormat="1" ht="15">
      <c r="A287" s="103">
        <f t="shared" si="11"/>
        <v>2490</v>
      </c>
      <c r="B287" s="115"/>
      <c r="C287" s="3" t="s">
        <v>296</v>
      </c>
      <c r="D287" s="9" t="s">
        <v>256</v>
      </c>
      <c r="E287" s="54">
        <v>7535</v>
      </c>
      <c r="F287" s="54">
        <v>0</v>
      </c>
      <c r="G287" s="54">
        <v>12158</v>
      </c>
      <c r="H287" s="54">
        <v>2389</v>
      </c>
      <c r="I287" s="54">
        <v>3362</v>
      </c>
      <c r="J287" s="54">
        <v>4708</v>
      </c>
      <c r="K287" s="54">
        <v>6570</v>
      </c>
      <c r="L287" s="54">
        <v>10901</v>
      </c>
      <c r="M287" s="54">
        <v>7952</v>
      </c>
    </row>
    <row r="288" spans="1:13" s="23" customFormat="1" ht="15">
      <c r="A288" s="103">
        <f t="shared" si="11"/>
        <v>2699</v>
      </c>
      <c r="B288" s="115"/>
      <c r="C288" s="3" t="s">
        <v>610</v>
      </c>
      <c r="D288" s="9" t="s">
        <v>122</v>
      </c>
      <c r="E288" s="54">
        <v>0</v>
      </c>
      <c r="F288" s="54">
        <v>0</v>
      </c>
      <c r="G288" s="54">
        <v>0</v>
      </c>
      <c r="H288" s="54">
        <v>0</v>
      </c>
      <c r="I288" s="54">
        <v>0</v>
      </c>
      <c r="J288" s="54">
        <v>0</v>
      </c>
      <c r="K288" s="54">
        <v>0</v>
      </c>
      <c r="L288" s="54">
        <v>0</v>
      </c>
      <c r="M288" s="54">
        <v>2512</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36059</v>
      </c>
    </row>
    <row r="290" spans="1:13" s="23" customFormat="1" ht="15">
      <c r="A290" s="103">
        <f t="shared" si="11"/>
        <v>2899</v>
      </c>
      <c r="B290" s="115"/>
      <c r="C290" s="3" t="s">
        <v>612</v>
      </c>
      <c r="D290" s="9" t="s">
        <v>124</v>
      </c>
      <c r="E290" s="54">
        <v>0</v>
      </c>
      <c r="F290" s="54">
        <v>0</v>
      </c>
      <c r="G290" s="54">
        <v>0</v>
      </c>
      <c r="H290" s="54">
        <v>0</v>
      </c>
      <c r="I290" s="54">
        <v>0</v>
      </c>
      <c r="J290" s="54">
        <v>0</v>
      </c>
      <c r="K290" s="54">
        <v>0</v>
      </c>
      <c r="L290" s="54">
        <v>0</v>
      </c>
      <c r="M290" s="54">
        <v>1056</v>
      </c>
    </row>
    <row r="291" spans="1:13" s="23" customFormat="1" ht="15">
      <c r="A291" s="103">
        <f t="shared" si="11"/>
        <v>9940</v>
      </c>
      <c r="B291" s="115"/>
      <c r="C291" s="4" t="s">
        <v>239</v>
      </c>
      <c r="D291" s="2" t="s">
        <v>240</v>
      </c>
      <c r="E291" s="54">
        <v>36945</v>
      </c>
      <c r="F291" s="54">
        <v>36854</v>
      </c>
      <c r="G291" s="54">
        <v>40118</v>
      </c>
      <c r="H291" s="54">
        <v>26640</v>
      </c>
      <c r="I291" s="54">
        <v>42418</v>
      </c>
      <c r="J291" s="54">
        <v>47505</v>
      </c>
      <c r="K291" s="54">
        <v>47782</v>
      </c>
      <c r="L291" s="54">
        <v>59605</v>
      </c>
      <c r="M291" s="54">
        <v>86633</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170141</v>
      </c>
      <c r="F294" s="59">
        <v>175873</v>
      </c>
      <c r="G294" s="59">
        <v>176727</v>
      </c>
      <c r="H294" s="59">
        <v>126287</v>
      </c>
      <c r="I294" s="59">
        <v>141016</v>
      </c>
      <c r="J294" s="59">
        <v>130554</v>
      </c>
      <c r="K294" s="59">
        <v>123417</v>
      </c>
      <c r="L294" s="59">
        <v>136671</v>
      </c>
      <c r="M294" s="59">
        <v>143270</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46076</v>
      </c>
      <c r="F297" s="54">
        <v>34735</v>
      </c>
      <c r="G297" s="54">
        <v>35752</v>
      </c>
      <c r="H297" s="54">
        <v>24875</v>
      </c>
      <c r="I297" s="54">
        <v>19673</v>
      </c>
      <c r="J297" s="54">
        <v>23974</v>
      </c>
      <c r="K297" s="54">
        <v>32374</v>
      </c>
      <c r="L297" s="54">
        <v>48359</v>
      </c>
      <c r="M297" s="54">
        <v>70818</v>
      </c>
    </row>
    <row r="298" spans="1:13" ht="13.5">
      <c r="A298" s="103">
        <f t="shared" si="12"/>
        <v>5299</v>
      </c>
      <c r="C298" s="3" t="s">
        <v>323</v>
      </c>
      <c r="D298" s="9" t="s">
        <v>191</v>
      </c>
      <c r="E298" s="54">
        <v>1524</v>
      </c>
      <c r="F298" s="54">
        <v>1597</v>
      </c>
      <c r="G298" s="54">
        <v>1434</v>
      </c>
      <c r="H298" s="54">
        <v>1871</v>
      </c>
      <c r="I298" s="54">
        <v>1802</v>
      </c>
      <c r="J298" s="54">
        <v>2039</v>
      </c>
      <c r="K298" s="54">
        <v>2136</v>
      </c>
      <c r="L298" s="54">
        <v>2405</v>
      </c>
      <c r="M298" s="54">
        <v>1160</v>
      </c>
    </row>
    <row r="299" spans="1:13" ht="13.5">
      <c r="A299" s="103">
        <f t="shared" si="12"/>
        <v>5499</v>
      </c>
      <c r="B299" s="231" t="s">
        <v>192</v>
      </c>
      <c r="C299" s="229"/>
      <c r="D299" s="9" t="s">
        <v>193</v>
      </c>
      <c r="E299" s="54">
        <v>122541</v>
      </c>
      <c r="F299" s="54">
        <v>139541</v>
      </c>
      <c r="G299" s="54">
        <v>139541</v>
      </c>
      <c r="H299" s="54">
        <v>99541</v>
      </c>
      <c r="I299" s="54">
        <v>119541</v>
      </c>
      <c r="J299" s="54">
        <v>104541</v>
      </c>
      <c r="K299" s="54">
        <v>88907</v>
      </c>
      <c r="L299" s="54">
        <v>85907</v>
      </c>
      <c r="M299" s="54">
        <v>110919</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170141</v>
      </c>
      <c r="F301" s="54">
        <v>175873</v>
      </c>
      <c r="G301" s="54">
        <v>176727</v>
      </c>
      <c r="H301" s="54">
        <v>126287</v>
      </c>
      <c r="I301" s="54">
        <v>141016</v>
      </c>
      <c r="J301" s="54">
        <v>130554</v>
      </c>
      <c r="K301" s="54">
        <v>123417</v>
      </c>
      <c r="L301" s="54">
        <v>136671</v>
      </c>
      <c r="M301" s="54">
        <v>182897</v>
      </c>
    </row>
    <row r="302" spans="1:4" ht="6" customHeight="1">
      <c r="A302" s="103"/>
      <c r="C302" s="3"/>
      <c r="D302" s="38"/>
    </row>
    <row r="303" spans="1:13" ht="15">
      <c r="A303" s="103">
        <f t="shared" si="12"/>
        <v>5699</v>
      </c>
      <c r="C303" s="112" t="s">
        <v>297</v>
      </c>
      <c r="D303" s="9" t="s">
        <v>298</v>
      </c>
      <c r="E303" s="54">
        <v>0</v>
      </c>
      <c r="F303" s="54">
        <v>0</v>
      </c>
      <c r="G303" s="54">
        <v>0</v>
      </c>
      <c r="H303" s="54">
        <v>0</v>
      </c>
      <c r="I303" s="54">
        <v>0</v>
      </c>
      <c r="J303" s="54">
        <v>0</v>
      </c>
      <c r="K303" s="54">
        <v>0</v>
      </c>
      <c r="L303" s="54">
        <v>0</v>
      </c>
      <c r="M303" s="54">
        <v>39627</v>
      </c>
    </row>
    <row r="304" spans="1:4" ht="6" customHeight="1">
      <c r="A304" s="103"/>
      <c r="C304" s="3"/>
      <c r="D304" s="38"/>
    </row>
    <row r="305" spans="1:13" ht="13.5">
      <c r="A305" s="103">
        <f>VALUE(MID(D305,8,4))</f>
        <v>6099</v>
      </c>
      <c r="C305" s="4" t="s">
        <v>188</v>
      </c>
      <c r="D305" s="2" t="s">
        <v>502</v>
      </c>
      <c r="E305" s="54">
        <v>170141</v>
      </c>
      <c r="F305" s="54">
        <v>175873</v>
      </c>
      <c r="G305" s="54">
        <v>176727</v>
      </c>
      <c r="H305" s="54">
        <v>126287</v>
      </c>
      <c r="I305" s="54">
        <v>141016</v>
      </c>
      <c r="J305" s="54">
        <v>130554</v>
      </c>
      <c r="K305" s="54">
        <v>123417</v>
      </c>
      <c r="L305" s="54">
        <v>136671</v>
      </c>
      <c r="M305" s="54">
        <v>143270</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0</v>
      </c>
      <c r="F308" s="54">
        <v>0</v>
      </c>
      <c r="G308" s="54">
        <v>0</v>
      </c>
      <c r="H308" s="54">
        <v>0</v>
      </c>
      <c r="I308" s="54">
        <v>0</v>
      </c>
      <c r="J308" s="54">
        <v>0</v>
      </c>
      <c r="K308" s="54">
        <v>0</v>
      </c>
      <c r="L308" s="54">
        <v>0</v>
      </c>
      <c r="M308" s="54">
        <v>2512</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0</v>
      </c>
      <c r="F313" s="54">
        <v>0</v>
      </c>
      <c r="G313" s="54">
        <v>0</v>
      </c>
      <c r="H313" s="54">
        <v>0</v>
      </c>
      <c r="I313" s="54">
        <v>0</v>
      </c>
      <c r="J313" s="54">
        <v>0</v>
      </c>
      <c r="K313" s="54">
        <v>0</v>
      </c>
      <c r="L313" s="54">
        <v>0</v>
      </c>
      <c r="M313" s="54">
        <v>2512</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2512</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0</v>
      </c>
      <c r="F332" s="54">
        <v>0</v>
      </c>
      <c r="G332" s="54">
        <v>0</v>
      </c>
      <c r="H332" s="54">
        <v>0</v>
      </c>
      <c r="I332" s="54">
        <v>0</v>
      </c>
      <c r="J332" s="54">
        <v>0</v>
      </c>
      <c r="K332" s="54">
        <v>0</v>
      </c>
      <c r="L332" s="54">
        <v>0</v>
      </c>
      <c r="M332" s="54">
        <v>2512</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0</v>
      </c>
      <c r="F336" s="54">
        <v>0</v>
      </c>
      <c r="G336" s="54">
        <v>0</v>
      </c>
      <c r="H336" s="54">
        <v>0</v>
      </c>
      <c r="I336" s="54">
        <v>0</v>
      </c>
      <c r="J336" s="54">
        <v>0</v>
      </c>
      <c r="K336" s="54">
        <v>0</v>
      </c>
      <c r="L336" s="54">
        <v>0</v>
      </c>
      <c r="M336" s="54">
        <v>0</v>
      </c>
    </row>
    <row r="337" spans="1:13" ht="13.5">
      <c r="A337" s="103">
        <f>VALUE(MID(D337,8,4))</f>
        <v>3099</v>
      </c>
      <c r="C337" s="3" t="s">
        <v>437</v>
      </c>
      <c r="D337" s="9" t="s">
        <v>438</v>
      </c>
      <c r="E337" s="54">
        <v>0</v>
      </c>
      <c r="F337" s="54">
        <v>0</v>
      </c>
      <c r="G337" s="54">
        <v>0</v>
      </c>
      <c r="H337" s="54">
        <v>0</v>
      </c>
      <c r="I337" s="54">
        <v>0</v>
      </c>
      <c r="J337" s="54">
        <v>0</v>
      </c>
      <c r="K337" s="54">
        <v>0</v>
      </c>
      <c r="L337" s="54">
        <v>0</v>
      </c>
      <c r="M337" s="54">
        <v>0</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0</v>
      </c>
      <c r="F340" s="54">
        <v>0</v>
      </c>
      <c r="G340" s="54">
        <v>0</v>
      </c>
      <c r="H340" s="54">
        <v>0</v>
      </c>
      <c r="I340" s="54">
        <v>0</v>
      </c>
      <c r="J340" s="54">
        <v>0</v>
      </c>
      <c r="K340" s="54">
        <v>0</v>
      </c>
      <c r="L340" s="54">
        <v>0</v>
      </c>
      <c r="M340" s="54">
        <v>2512</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63274</v>
      </c>
      <c r="F358" s="54">
        <v>65869</v>
      </c>
      <c r="G358" s="54">
        <v>65243</v>
      </c>
      <c r="H358" s="54">
        <v>77579</v>
      </c>
      <c r="I358" s="54">
        <v>84790</v>
      </c>
      <c r="J358" s="54">
        <v>89987</v>
      </c>
      <c r="K358" s="54">
        <v>109206</v>
      </c>
      <c r="L358" s="54">
        <v>112198</v>
      </c>
      <c r="M358" s="54">
        <v>100545</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32520</v>
      </c>
      <c r="F360" s="54">
        <v>30518</v>
      </c>
      <c r="G360" s="54">
        <v>30222</v>
      </c>
      <c r="H360" s="54">
        <v>32253</v>
      </c>
      <c r="I360" s="54">
        <v>28540</v>
      </c>
      <c r="J360" s="54">
        <v>28812</v>
      </c>
      <c r="K360" s="54">
        <v>30142</v>
      </c>
      <c r="L360" s="54">
        <v>30961</v>
      </c>
      <c r="M360" s="54">
        <v>28980</v>
      </c>
    </row>
    <row r="361" spans="1:13" ht="13.5">
      <c r="A361" s="103">
        <f>VALUE(MID(D361,8,4))</f>
        <v>9199</v>
      </c>
      <c r="C361" s="4" t="s">
        <v>200</v>
      </c>
      <c r="D361" s="2" t="s">
        <v>201</v>
      </c>
      <c r="E361" s="59">
        <v>95794</v>
      </c>
      <c r="F361" s="59">
        <v>96387</v>
      </c>
      <c r="G361" s="59">
        <v>95465</v>
      </c>
      <c r="H361" s="59">
        <v>109832</v>
      </c>
      <c r="I361" s="59">
        <v>113330</v>
      </c>
      <c r="J361" s="59">
        <v>118799</v>
      </c>
      <c r="K361" s="59">
        <v>139348</v>
      </c>
      <c r="L361" s="59">
        <v>143159</v>
      </c>
      <c r="M361" s="59">
        <v>129525</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0</v>
      </c>
      <c r="F364" s="54">
        <v>80</v>
      </c>
      <c r="G364" s="54">
        <v>96</v>
      </c>
      <c r="H364" s="54">
        <v>105</v>
      </c>
      <c r="I364" s="54">
        <v>133</v>
      </c>
      <c r="J364" s="54">
        <v>274</v>
      </c>
      <c r="K364" s="54">
        <v>302</v>
      </c>
      <c r="L364" s="54">
        <v>302</v>
      </c>
      <c r="M364" s="54">
        <v>120</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0</v>
      </c>
      <c r="F366" s="54">
        <v>0</v>
      </c>
      <c r="G366" s="54">
        <v>134</v>
      </c>
      <c r="H366" s="54">
        <v>117</v>
      </c>
      <c r="I366" s="54">
        <v>117</v>
      </c>
      <c r="J366" s="54">
        <v>0</v>
      </c>
      <c r="K366" s="54">
        <v>0</v>
      </c>
      <c r="L366" s="54">
        <v>0</v>
      </c>
      <c r="M366" s="54">
        <v>181</v>
      </c>
    </row>
    <row r="367" spans="1:13" ht="13.5" customHeight="1">
      <c r="A367" s="103">
        <f>VALUE(MID(D367,8,4))</f>
        <v>9299</v>
      </c>
      <c r="C367" s="4" t="s">
        <v>507</v>
      </c>
      <c r="D367" s="2" t="s">
        <v>511</v>
      </c>
      <c r="E367" s="59">
        <v>0</v>
      </c>
      <c r="F367" s="59">
        <v>80</v>
      </c>
      <c r="G367" s="59">
        <v>230</v>
      </c>
      <c r="H367" s="59">
        <v>222</v>
      </c>
      <c r="I367" s="59">
        <v>250</v>
      </c>
      <c r="J367" s="59">
        <v>274</v>
      </c>
      <c r="K367" s="59">
        <v>302</v>
      </c>
      <c r="L367" s="59">
        <v>302</v>
      </c>
      <c r="M367" s="59">
        <v>301</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7272265</v>
      </c>
      <c r="H370" s="62">
        <v>8502300</v>
      </c>
      <c r="I370" s="62">
        <v>8228500</v>
      </c>
      <c r="J370" s="62">
        <v>8697300</v>
      </c>
      <c r="K370" s="62">
        <v>10275460</v>
      </c>
      <c r="L370" s="62">
        <v>10168060</v>
      </c>
      <c r="M370" s="62">
        <v>10168060</v>
      </c>
    </row>
    <row r="371" spans="1:13" ht="13.5">
      <c r="A371" s="103"/>
      <c r="C371" s="3" t="s">
        <v>202</v>
      </c>
      <c r="D371" s="9" t="s">
        <v>334</v>
      </c>
      <c r="E371" s="63"/>
      <c r="F371" s="63"/>
      <c r="G371" s="62">
        <v>2877465</v>
      </c>
      <c r="H371" s="62">
        <v>4005400</v>
      </c>
      <c r="I371" s="62">
        <v>3646200</v>
      </c>
      <c r="J371" s="62">
        <v>3623900</v>
      </c>
      <c r="K371" s="62">
        <v>3950750</v>
      </c>
      <c r="L371" s="62">
        <v>3910550</v>
      </c>
      <c r="M371" s="62">
        <v>3910550</v>
      </c>
    </row>
    <row r="372" spans="1:13" ht="13.5">
      <c r="A372" s="103">
        <f>VALUE(MID(D372,8,4))</f>
        <v>9199</v>
      </c>
      <c r="C372" s="4" t="s">
        <v>203</v>
      </c>
      <c r="D372" s="2" t="s">
        <v>501</v>
      </c>
      <c r="E372" s="72"/>
      <c r="F372" s="72"/>
      <c r="G372" s="73">
        <v>10149730</v>
      </c>
      <c r="H372" s="73">
        <v>12507700</v>
      </c>
      <c r="I372" s="73">
        <v>11874700</v>
      </c>
      <c r="J372" s="73">
        <v>12321200</v>
      </c>
      <c r="K372" s="73">
        <v>14226210</v>
      </c>
      <c r="L372" s="73">
        <v>14078610</v>
      </c>
      <c r="M372" s="73">
        <v>14078610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0</v>
      </c>
      <c r="H376" s="62">
        <v>0</v>
      </c>
      <c r="I376" s="62">
        <v>0</v>
      </c>
      <c r="J376" s="62">
        <v>0</v>
      </c>
      <c r="K376" s="62">
        <v>0</v>
      </c>
      <c r="L376" s="62">
        <v>0</v>
      </c>
      <c r="M376" s="62">
        <v>0</v>
      </c>
    </row>
    <row r="377" spans="1:13" ht="13.5">
      <c r="A377" s="103"/>
      <c r="C377" s="3" t="s">
        <v>202</v>
      </c>
      <c r="D377" s="9" t="s">
        <v>334</v>
      </c>
      <c r="E377" s="63"/>
      <c r="F377" s="63"/>
      <c r="G377" s="62">
        <v>19670</v>
      </c>
      <c r="H377" s="62">
        <v>18400</v>
      </c>
      <c r="I377" s="62">
        <v>18700</v>
      </c>
      <c r="J377" s="62">
        <v>18700</v>
      </c>
      <c r="K377" s="62">
        <v>19090</v>
      </c>
      <c r="L377" s="62">
        <v>19090</v>
      </c>
      <c r="M377" s="62">
        <v>19090</v>
      </c>
    </row>
    <row r="378" spans="1:13" ht="13.5">
      <c r="A378" s="103">
        <f>VALUE(MID(D378,8,4))</f>
        <v>9299</v>
      </c>
      <c r="C378" s="4" t="s">
        <v>329</v>
      </c>
      <c r="D378" s="2" t="s">
        <v>330</v>
      </c>
      <c r="E378" s="72"/>
      <c r="F378" s="72"/>
      <c r="G378" s="73">
        <v>19670</v>
      </c>
      <c r="H378" s="73">
        <v>18400</v>
      </c>
      <c r="I378" s="73">
        <v>18700</v>
      </c>
      <c r="J378" s="73">
        <v>18700</v>
      </c>
      <c r="K378" s="73">
        <v>19090</v>
      </c>
      <c r="L378" s="73">
        <v>19090</v>
      </c>
      <c r="M378" s="73">
        <v>19090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6989785</v>
      </c>
      <c r="F382" s="62">
        <v>7352535</v>
      </c>
      <c r="G382" s="62">
        <v>7272265</v>
      </c>
      <c r="H382" s="62">
        <v>8502300</v>
      </c>
      <c r="I382" s="62">
        <v>8228500</v>
      </c>
      <c r="J382" s="62">
        <v>8697300</v>
      </c>
      <c r="K382" s="62">
        <v>10275460</v>
      </c>
      <c r="L382" s="62">
        <v>10168060</v>
      </c>
      <c r="M382" s="62">
        <v>10168060</v>
      </c>
    </row>
    <row r="383" spans="1:13" ht="13.5">
      <c r="A383" s="103"/>
      <c r="C383" s="3" t="s">
        <v>202</v>
      </c>
      <c r="D383" s="9" t="s">
        <v>334</v>
      </c>
      <c r="E383" s="62">
        <v>784076</v>
      </c>
      <c r="F383" s="62">
        <v>739420</v>
      </c>
      <c r="G383" s="62">
        <v>742866</v>
      </c>
      <c r="H383" s="62">
        <v>1028095</v>
      </c>
      <c r="I383" s="62">
        <v>932475</v>
      </c>
      <c r="J383" s="62">
        <v>926900</v>
      </c>
      <c r="K383" s="62">
        <v>1017688</v>
      </c>
      <c r="L383" s="62">
        <v>1007638</v>
      </c>
      <c r="M383" s="62">
        <v>1007638</v>
      </c>
    </row>
    <row r="384" spans="1:13" ht="13.5">
      <c r="A384" s="103">
        <f>VALUE(MID(D384,8,4))</f>
        <v>9199</v>
      </c>
      <c r="C384" s="4" t="s">
        <v>427</v>
      </c>
      <c r="D384" s="2" t="s">
        <v>204</v>
      </c>
      <c r="E384" s="73">
        <v>7773861</v>
      </c>
      <c r="F384" s="73">
        <v>8091955</v>
      </c>
      <c r="G384" s="73">
        <v>8015131</v>
      </c>
      <c r="H384" s="73">
        <v>9530395</v>
      </c>
      <c r="I384" s="73">
        <v>9160975</v>
      </c>
      <c r="J384" s="73">
        <v>9624200</v>
      </c>
      <c r="K384" s="73">
        <v>11293148</v>
      </c>
      <c r="L384" s="73">
        <v>11175698</v>
      </c>
      <c r="M384" s="73">
        <v>11175698</v>
      </c>
    </row>
    <row r="385" spans="1:4" ht="6" customHeight="1">
      <c r="A385" s="103"/>
      <c r="C385" s="3"/>
      <c r="D385" s="38"/>
    </row>
    <row r="386" spans="1:13" ht="13.5">
      <c r="A386" s="103"/>
      <c r="B386" s="228" t="s">
        <v>428</v>
      </c>
      <c r="C386" s="232"/>
      <c r="D386" s="75" t="s">
        <v>334</v>
      </c>
      <c r="E386" s="74">
        <v>0.8991394366325819</v>
      </c>
      <c r="F386" s="74">
        <v>0.9086228235327557</v>
      </c>
      <c r="G386" s="74">
        <v>0.9073170482179268</v>
      </c>
      <c r="H386" s="74">
        <v>0.8921246181296788</v>
      </c>
      <c r="I386" s="74">
        <v>0.8982122536083769</v>
      </c>
      <c r="J386" s="74">
        <v>0.9036906963695683</v>
      </c>
      <c r="K386" s="74">
        <v>0.9098844715397336</v>
      </c>
      <c r="L386" s="74">
        <v>0.9098366831315592</v>
      </c>
      <c r="M386" s="74">
        <v>0.9098366831315592</v>
      </c>
    </row>
    <row r="387" spans="1:13" ht="13.5">
      <c r="A387" s="103"/>
      <c r="B387" s="228" t="s">
        <v>429</v>
      </c>
      <c r="C387" s="232"/>
      <c r="D387" s="75" t="s">
        <v>334</v>
      </c>
      <c r="E387" s="74">
        <v>0.10086056336741807</v>
      </c>
      <c r="F387" s="74">
        <v>0.09137717646724432</v>
      </c>
      <c r="G387" s="74">
        <v>0.09268295178207318</v>
      </c>
      <c r="H387" s="74">
        <v>0.10787538187032122</v>
      </c>
      <c r="I387" s="74">
        <v>0.10178774639162316</v>
      </c>
      <c r="J387" s="74">
        <v>0.09630930363043162</v>
      </c>
      <c r="K387" s="74">
        <v>0.09011552846026635</v>
      </c>
      <c r="L387" s="74">
        <v>0.09016331686844078</v>
      </c>
      <c r="M387" s="74">
        <v>0.09016331686844078</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94803.18292682926</v>
      </c>
      <c r="F389" s="59">
        <v>98682.37804878049</v>
      </c>
      <c r="G389" s="59">
        <v>98952.23456790124</v>
      </c>
      <c r="H389" s="59">
        <v>117659.1975308642</v>
      </c>
      <c r="I389" s="59">
        <v>113098.45679012345</v>
      </c>
      <c r="J389" s="59">
        <v>117368.29268292683</v>
      </c>
      <c r="K389" s="59">
        <v>137721.31707317074</v>
      </c>
      <c r="L389" s="59">
        <v>372523.26666666666</v>
      </c>
      <c r="M389" s="59">
        <v>372523.26666666666</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0</v>
      </c>
      <c r="F392" s="62">
        <v>0</v>
      </c>
      <c r="G392" s="62">
        <v>0</v>
      </c>
      <c r="H392" s="62">
        <v>0</v>
      </c>
      <c r="I392" s="62">
        <v>0</v>
      </c>
      <c r="J392" s="62">
        <v>0</v>
      </c>
      <c r="K392" s="62">
        <v>0</v>
      </c>
      <c r="L392" s="62">
        <v>0</v>
      </c>
      <c r="M392" s="62">
        <v>0</v>
      </c>
    </row>
    <row r="393" spans="1:13" ht="13.5">
      <c r="A393" s="103"/>
      <c r="C393" s="3" t="s">
        <v>202</v>
      </c>
      <c r="D393" s="9" t="s">
        <v>334</v>
      </c>
      <c r="E393" s="62">
        <v>0</v>
      </c>
      <c r="F393" s="62">
        <v>9835</v>
      </c>
      <c r="G393" s="62">
        <v>11802</v>
      </c>
      <c r="H393" s="62">
        <v>12880</v>
      </c>
      <c r="I393" s="62">
        <v>14960</v>
      </c>
      <c r="J393" s="62">
        <v>16830</v>
      </c>
      <c r="K393" s="62">
        <v>19090</v>
      </c>
      <c r="L393" s="62">
        <v>19090</v>
      </c>
      <c r="M393" s="62">
        <v>19090</v>
      </c>
    </row>
    <row r="394" spans="1:13" ht="13.5">
      <c r="A394" s="103">
        <f>VALUE(MID(D394,8,4))</f>
        <v>9299</v>
      </c>
      <c r="C394" s="4" t="s">
        <v>46</v>
      </c>
      <c r="D394" s="2" t="s">
        <v>416</v>
      </c>
      <c r="E394" s="73">
        <v>0</v>
      </c>
      <c r="F394" s="73">
        <v>9835</v>
      </c>
      <c r="G394" s="73">
        <v>11802</v>
      </c>
      <c r="H394" s="73">
        <v>12880</v>
      </c>
      <c r="I394" s="73">
        <v>14960</v>
      </c>
      <c r="J394" s="73">
        <v>16830</v>
      </c>
      <c r="K394" s="73">
        <v>19090</v>
      </c>
      <c r="L394" s="73">
        <v>19090</v>
      </c>
      <c r="M394" s="73">
        <v>19090</v>
      </c>
    </row>
    <row r="395" spans="1:4" ht="6" customHeight="1">
      <c r="A395" s="103"/>
      <c r="C395" s="3"/>
      <c r="D395" s="38"/>
    </row>
    <row r="396" spans="1:13" ht="13.5">
      <c r="A396" s="103"/>
      <c r="B396" s="228" t="s">
        <v>512</v>
      </c>
      <c r="C396" s="229"/>
      <c r="D396" s="2" t="s">
        <v>334</v>
      </c>
      <c r="E396" s="74">
        <v>0</v>
      </c>
      <c r="F396" s="74">
        <v>0</v>
      </c>
      <c r="G396" s="74">
        <v>0</v>
      </c>
      <c r="H396" s="74">
        <v>0</v>
      </c>
      <c r="I396" s="74">
        <v>0</v>
      </c>
      <c r="J396" s="74">
        <v>0</v>
      </c>
      <c r="K396" s="74">
        <v>0</v>
      </c>
      <c r="L396" s="74">
        <v>0</v>
      </c>
      <c r="M396" s="74">
        <v>0</v>
      </c>
    </row>
    <row r="397" spans="1:13" ht="13.5">
      <c r="A397" s="103"/>
      <c r="B397" s="228" t="s">
        <v>44</v>
      </c>
      <c r="C397" s="229"/>
      <c r="D397" s="2" t="s">
        <v>334</v>
      </c>
      <c r="E397" s="74">
        <v>0</v>
      </c>
      <c r="F397" s="74">
        <v>1</v>
      </c>
      <c r="G397" s="74">
        <v>1</v>
      </c>
      <c r="H397" s="74">
        <v>1</v>
      </c>
      <c r="I397" s="74">
        <v>1</v>
      </c>
      <c r="J397" s="74">
        <v>1</v>
      </c>
      <c r="K397" s="74">
        <v>1</v>
      </c>
      <c r="L397" s="74">
        <v>1</v>
      </c>
      <c r="M397" s="74">
        <v>1</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0</v>
      </c>
      <c r="F399" s="59">
        <v>119.9390243902439</v>
      </c>
      <c r="G399" s="59">
        <v>145.7037037037037</v>
      </c>
      <c r="H399" s="59">
        <v>159.01234567901236</v>
      </c>
      <c r="I399" s="59">
        <v>184.69135802469137</v>
      </c>
      <c r="J399" s="59">
        <v>205.2439024390244</v>
      </c>
      <c r="K399" s="59">
        <v>232.8048780487805</v>
      </c>
      <c r="L399" s="59">
        <v>636.3333333333334</v>
      </c>
      <c r="M399" s="59">
        <v>636.3333333333334</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63274</v>
      </c>
      <c r="F402" s="54">
        <v>65869</v>
      </c>
      <c r="G402" s="54">
        <v>65243</v>
      </c>
      <c r="H402" s="54">
        <v>77579</v>
      </c>
      <c r="I402" s="54">
        <v>84790</v>
      </c>
      <c r="J402" s="54">
        <v>89987</v>
      </c>
      <c r="K402" s="54">
        <v>109206</v>
      </c>
      <c r="L402" s="54">
        <v>112198</v>
      </c>
      <c r="M402" s="54">
        <v>100545</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32520</v>
      </c>
      <c r="F404" s="54">
        <v>30518</v>
      </c>
      <c r="G404" s="54">
        <v>30222</v>
      </c>
      <c r="H404" s="54">
        <v>32253</v>
      </c>
      <c r="I404" s="54">
        <v>28540</v>
      </c>
      <c r="J404" s="54">
        <v>28812</v>
      </c>
      <c r="K404" s="54">
        <v>30142</v>
      </c>
      <c r="L404" s="54">
        <v>30961</v>
      </c>
      <c r="M404" s="54">
        <v>28980</v>
      </c>
    </row>
    <row r="405" spans="1:13" ht="13.5">
      <c r="A405" s="103">
        <f>VALUE(MID(D405,8,4))</f>
        <v>9180</v>
      </c>
      <c r="C405" s="4" t="s">
        <v>211</v>
      </c>
      <c r="D405" s="2" t="s">
        <v>212</v>
      </c>
      <c r="E405" s="59">
        <v>95794</v>
      </c>
      <c r="F405" s="59">
        <v>96387</v>
      </c>
      <c r="G405" s="59">
        <v>95465</v>
      </c>
      <c r="H405" s="59">
        <v>109832</v>
      </c>
      <c r="I405" s="59">
        <v>113330</v>
      </c>
      <c r="J405" s="59">
        <v>118799</v>
      </c>
      <c r="K405" s="59">
        <v>139348</v>
      </c>
      <c r="L405" s="59">
        <v>143159</v>
      </c>
      <c r="M405" s="59">
        <v>129525</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0</v>
      </c>
      <c r="F408" s="54">
        <v>0</v>
      </c>
      <c r="G408" s="54">
        <v>0</v>
      </c>
      <c r="H408" s="54">
        <v>0</v>
      </c>
      <c r="I408" s="54">
        <v>0</v>
      </c>
      <c r="J408" s="54">
        <v>0</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0</v>
      </c>
      <c r="F411" s="59">
        <v>0</v>
      </c>
      <c r="G411" s="59">
        <v>0</v>
      </c>
      <c r="H411" s="59">
        <v>0</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63274</v>
      </c>
      <c r="F414" s="54">
        <v>65869</v>
      </c>
      <c r="G414" s="54">
        <v>65243</v>
      </c>
      <c r="H414" s="54">
        <v>77579</v>
      </c>
      <c r="I414" s="54">
        <v>84790</v>
      </c>
      <c r="J414" s="54">
        <v>89987</v>
      </c>
      <c r="K414" s="54">
        <v>109206</v>
      </c>
      <c r="L414" s="54">
        <v>112198</v>
      </c>
      <c r="M414" s="54">
        <v>100545</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32520</v>
      </c>
      <c r="F416" s="54">
        <v>30518</v>
      </c>
      <c r="G416" s="54">
        <v>30222</v>
      </c>
      <c r="H416" s="54">
        <v>32253</v>
      </c>
      <c r="I416" s="54">
        <v>28540</v>
      </c>
      <c r="J416" s="54">
        <v>28812</v>
      </c>
      <c r="K416" s="54">
        <v>30142</v>
      </c>
      <c r="L416" s="54">
        <v>30961</v>
      </c>
      <c r="M416" s="54">
        <v>28980</v>
      </c>
    </row>
    <row r="417" spans="1:13" ht="13.5">
      <c r="A417" s="103">
        <f>VALUE(MID(D417,8,4))</f>
        <v>9199</v>
      </c>
      <c r="C417" s="4" t="s">
        <v>218</v>
      </c>
      <c r="D417" s="2" t="s">
        <v>201</v>
      </c>
      <c r="E417" s="59">
        <v>95794</v>
      </c>
      <c r="F417" s="59">
        <v>96387</v>
      </c>
      <c r="G417" s="59">
        <v>95465</v>
      </c>
      <c r="H417" s="59">
        <v>109832</v>
      </c>
      <c r="I417" s="59">
        <v>113330</v>
      </c>
      <c r="J417" s="59">
        <v>118799</v>
      </c>
      <c r="K417" s="59">
        <v>139348</v>
      </c>
      <c r="L417" s="59">
        <v>143159</v>
      </c>
      <c r="M417" s="59">
        <v>129525</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1439</v>
      </c>
      <c r="F420" s="54">
        <v>961</v>
      </c>
      <c r="G420" s="54">
        <v>191</v>
      </c>
      <c r="H420" s="54">
        <v>973</v>
      </c>
      <c r="I420" s="54">
        <v>471</v>
      </c>
      <c r="J420" s="54">
        <v>1073</v>
      </c>
      <c r="K420" s="54">
        <v>1788</v>
      </c>
      <c r="L420" s="54">
        <v>1447</v>
      </c>
      <c r="M420" s="54">
        <v>0</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61835</v>
      </c>
      <c r="F424" s="54">
        <v>64908</v>
      </c>
      <c r="G424" s="54">
        <v>65052</v>
      </c>
      <c r="H424" s="54">
        <v>76606</v>
      </c>
      <c r="I424" s="54">
        <v>84319</v>
      </c>
      <c r="J424" s="54">
        <v>88914</v>
      </c>
      <c r="K424" s="54">
        <v>107418</v>
      </c>
      <c r="L424" s="54">
        <v>110751</v>
      </c>
      <c r="M424" s="54">
        <v>100545</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10081</v>
      </c>
      <c r="F428" s="54">
        <v>4423</v>
      </c>
      <c r="G428" s="54">
        <v>6560</v>
      </c>
      <c r="H428" s="54">
        <v>9777</v>
      </c>
      <c r="I428" s="54">
        <v>7064</v>
      </c>
      <c r="J428" s="54">
        <v>10149</v>
      </c>
      <c r="K428" s="54">
        <v>14031</v>
      </c>
      <c r="L428" s="54">
        <v>18181</v>
      </c>
      <c r="M428" s="54">
        <v>4541</v>
      </c>
    </row>
    <row r="429" spans="1:13" ht="13.5">
      <c r="A429" s="103">
        <f t="shared" si="16"/>
        <v>620</v>
      </c>
      <c r="C429" s="3" t="s">
        <v>225</v>
      </c>
      <c r="D429" s="9" t="s">
        <v>226</v>
      </c>
      <c r="E429" s="54">
        <v>3434</v>
      </c>
      <c r="F429" s="54">
        <v>3438</v>
      </c>
      <c r="G429" s="54">
        <v>1603</v>
      </c>
      <c r="H429" s="54">
        <v>337</v>
      </c>
      <c r="I429" s="54">
        <v>1241</v>
      </c>
      <c r="J429" s="54">
        <v>1456</v>
      </c>
      <c r="K429" s="54">
        <v>1123</v>
      </c>
      <c r="L429" s="54">
        <v>2145</v>
      </c>
      <c r="M429" s="54">
        <v>4112</v>
      </c>
    </row>
    <row r="430" spans="1:13" ht="13.5">
      <c r="A430" s="103">
        <f t="shared" si="16"/>
        <v>630</v>
      </c>
      <c r="C430" s="3" t="s">
        <v>227</v>
      </c>
      <c r="D430" s="9" t="s">
        <v>228</v>
      </c>
      <c r="E430" s="54">
        <v>1132</v>
      </c>
      <c r="F430" s="54">
        <v>2939</v>
      </c>
      <c r="G430" s="54">
        <v>3671</v>
      </c>
      <c r="H430" s="54">
        <v>278</v>
      </c>
      <c r="I430" s="54">
        <v>475</v>
      </c>
      <c r="J430" s="54">
        <v>785</v>
      </c>
      <c r="K430" s="54">
        <v>423</v>
      </c>
      <c r="L430" s="54">
        <v>1046</v>
      </c>
      <c r="M430" s="54">
        <v>2554</v>
      </c>
    </row>
    <row r="431" spans="1:13" ht="13.5">
      <c r="A431" s="103">
        <f t="shared" si="16"/>
        <v>640</v>
      </c>
      <c r="C431" s="3" t="s">
        <v>229</v>
      </c>
      <c r="D431" s="9" t="s">
        <v>230</v>
      </c>
      <c r="E431" s="54">
        <v>1122</v>
      </c>
      <c r="F431" s="54">
        <v>1565</v>
      </c>
      <c r="G431" s="54">
        <v>1907</v>
      </c>
      <c r="H431" s="54">
        <v>387</v>
      </c>
      <c r="I431" s="54">
        <v>551</v>
      </c>
      <c r="J431" s="54">
        <v>918</v>
      </c>
      <c r="K431" s="54">
        <v>676</v>
      </c>
      <c r="L431" s="54">
        <v>1401</v>
      </c>
      <c r="M431" s="54">
        <v>2080</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15769</v>
      </c>
      <c r="F433" s="54">
        <v>12365</v>
      </c>
      <c r="G433" s="54">
        <v>13741</v>
      </c>
      <c r="H433" s="54">
        <v>10779</v>
      </c>
      <c r="I433" s="54">
        <v>9331</v>
      </c>
      <c r="J433" s="54">
        <v>13308</v>
      </c>
      <c r="K433" s="54">
        <v>16253</v>
      </c>
      <c r="L433" s="54">
        <v>22773</v>
      </c>
      <c r="M433" s="54">
        <v>13287</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0</v>
      </c>
      <c r="F436" s="54">
        <v>80</v>
      </c>
      <c r="G436" s="54">
        <v>96</v>
      </c>
      <c r="H436" s="54">
        <v>105</v>
      </c>
      <c r="I436" s="54">
        <v>133</v>
      </c>
      <c r="J436" s="54">
        <v>274</v>
      </c>
      <c r="K436" s="54">
        <v>302</v>
      </c>
      <c r="L436" s="54">
        <v>302</v>
      </c>
      <c r="M436" s="54">
        <v>120</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0</v>
      </c>
      <c r="F438" s="54">
        <v>0</v>
      </c>
      <c r="G438" s="54">
        <v>134</v>
      </c>
      <c r="H438" s="54">
        <v>117</v>
      </c>
      <c r="I438" s="54">
        <v>117</v>
      </c>
      <c r="J438" s="54">
        <v>0</v>
      </c>
      <c r="K438" s="54">
        <v>0</v>
      </c>
      <c r="L438" s="54">
        <v>0</v>
      </c>
      <c r="M438" s="54">
        <v>181</v>
      </c>
    </row>
    <row r="439" spans="1:13" ht="13.5">
      <c r="A439" s="103">
        <f>VALUE(MID(D439,8,4))</f>
        <v>9280</v>
      </c>
      <c r="C439" s="4" t="s">
        <v>347</v>
      </c>
      <c r="D439" s="2" t="s">
        <v>338</v>
      </c>
      <c r="E439" s="59">
        <v>0</v>
      </c>
      <c r="F439" s="59">
        <v>80</v>
      </c>
      <c r="G439" s="59">
        <v>230</v>
      </c>
      <c r="H439" s="59">
        <v>222</v>
      </c>
      <c r="I439" s="59">
        <v>250</v>
      </c>
      <c r="J439" s="59">
        <v>274</v>
      </c>
      <c r="K439" s="59">
        <v>302</v>
      </c>
      <c r="L439" s="59">
        <v>302</v>
      </c>
      <c r="M439" s="59">
        <v>301</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82</v>
      </c>
      <c r="F456" s="54">
        <v>82</v>
      </c>
      <c r="G456" s="54">
        <v>81</v>
      </c>
      <c r="H456" s="54">
        <v>81</v>
      </c>
      <c r="I456" s="54">
        <v>81</v>
      </c>
      <c r="J456" s="54">
        <v>82</v>
      </c>
      <c r="K456" s="54">
        <v>82</v>
      </c>
      <c r="L456" s="54">
        <v>30</v>
      </c>
      <c r="M456" s="54">
        <v>30</v>
      </c>
    </row>
    <row r="457" spans="1:13" ht="13.5">
      <c r="A457" s="103">
        <f>VALUE(MID(D457,8,4))</f>
        <v>41</v>
      </c>
      <c r="C457" s="3" t="s">
        <v>514</v>
      </c>
      <c r="D457" s="9" t="s">
        <v>37</v>
      </c>
      <c r="E457" s="54">
        <v>59</v>
      </c>
      <c r="F457" s="54">
        <v>47</v>
      </c>
      <c r="G457" s="54">
        <v>47</v>
      </c>
      <c r="H457" s="54">
        <v>47</v>
      </c>
      <c r="I457" s="54">
        <v>47</v>
      </c>
      <c r="J457" s="54">
        <v>47</v>
      </c>
      <c r="K457" s="54">
        <v>50</v>
      </c>
      <c r="L457" s="54">
        <v>40</v>
      </c>
      <c r="M457" s="54">
        <v>40</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0</v>
      </c>
      <c r="F460" s="79">
        <v>0</v>
      </c>
      <c r="G460" s="79">
        <v>0</v>
      </c>
      <c r="H460" s="79">
        <v>0</v>
      </c>
      <c r="I460" s="79">
        <v>0</v>
      </c>
      <c r="J460" s="79">
        <v>0</v>
      </c>
      <c r="K460" s="79">
        <v>0</v>
      </c>
      <c r="L460" s="79">
        <v>0</v>
      </c>
      <c r="M460" s="79">
        <v>0</v>
      </c>
    </row>
    <row r="461" spans="1:13" ht="13.5">
      <c r="A461" s="103">
        <v>298</v>
      </c>
      <c r="C461" s="3" t="s">
        <v>450</v>
      </c>
      <c r="D461" s="9" t="s">
        <v>32</v>
      </c>
      <c r="E461" s="79">
        <v>2</v>
      </c>
      <c r="F461" s="79">
        <v>2</v>
      </c>
      <c r="G461" s="79">
        <v>2</v>
      </c>
      <c r="H461" s="79">
        <v>2</v>
      </c>
      <c r="I461" s="79">
        <v>2</v>
      </c>
      <c r="J461" s="79">
        <v>1</v>
      </c>
      <c r="K461" s="79">
        <v>1</v>
      </c>
      <c r="L461" s="79">
        <v>1</v>
      </c>
      <c r="M461" s="79">
        <v>1</v>
      </c>
    </row>
    <row r="462" spans="1:13" ht="13.5">
      <c r="A462" s="103">
        <v>298</v>
      </c>
      <c r="C462" s="3" t="s">
        <v>451</v>
      </c>
      <c r="D462" s="9" t="s">
        <v>33</v>
      </c>
      <c r="E462" s="79">
        <v>0</v>
      </c>
      <c r="F462" s="79">
        <v>0</v>
      </c>
      <c r="G462" s="79">
        <v>0</v>
      </c>
      <c r="H462" s="79">
        <v>0</v>
      </c>
      <c r="I462" s="79">
        <v>0</v>
      </c>
      <c r="J462" s="79">
        <v>0</v>
      </c>
      <c r="K462" s="79">
        <v>1</v>
      </c>
      <c r="L462" s="79">
        <v>0</v>
      </c>
      <c r="M462" s="79">
        <v>0</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45000</v>
      </c>
      <c r="F465" s="54">
        <v>93000</v>
      </c>
      <c r="G465" s="54">
        <v>161500</v>
      </c>
      <c r="H465" s="54">
        <v>143700</v>
      </c>
      <c r="I465" s="54">
        <v>20000</v>
      </c>
      <c r="J465" s="54">
        <v>70000</v>
      </c>
      <c r="K465" s="54">
        <v>0</v>
      </c>
      <c r="L465" s="54">
        <v>25000</v>
      </c>
      <c r="M465" s="54">
        <v>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0</v>
      </c>
      <c r="F467" s="54">
        <v>0</v>
      </c>
      <c r="G467" s="54">
        <v>0</v>
      </c>
      <c r="H467" s="54">
        <v>0</v>
      </c>
      <c r="I467" s="54">
        <v>0</v>
      </c>
      <c r="J467" s="54">
        <v>0</v>
      </c>
      <c r="K467" s="54">
        <v>0</v>
      </c>
      <c r="L467" s="54">
        <v>0</v>
      </c>
      <c r="M467" s="54">
        <v>0</v>
      </c>
    </row>
    <row r="468" spans="1:13" ht="13.5">
      <c r="A468" s="103">
        <f>VALUE(MID(D468,8,4))</f>
        <v>1299</v>
      </c>
      <c r="C468" s="3" t="s">
        <v>452</v>
      </c>
      <c r="D468" s="9" t="s">
        <v>453</v>
      </c>
      <c r="E468" s="54">
        <v>45000</v>
      </c>
      <c r="F468" s="54">
        <v>93000</v>
      </c>
      <c r="G468" s="54">
        <v>161500</v>
      </c>
      <c r="H468" s="54">
        <v>143700</v>
      </c>
      <c r="I468" s="54">
        <v>20000</v>
      </c>
      <c r="J468" s="54">
        <v>70000</v>
      </c>
      <c r="K468" s="54">
        <v>0</v>
      </c>
      <c r="L468" s="54">
        <v>25000</v>
      </c>
      <c r="M468" s="54">
        <v>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771.6341463414634</v>
      </c>
      <c r="F480" s="206">
        <v>803.280487804878</v>
      </c>
      <c r="G480" s="206">
        <v>805.4691358024692</v>
      </c>
      <c r="H480" s="206">
        <v>957.7654320987655</v>
      </c>
      <c r="I480" s="206">
        <v>1046.79012345679</v>
      </c>
      <c r="J480" s="206">
        <v>1097.4024390243903</v>
      </c>
      <c r="K480" s="206">
        <v>1331.780487804878</v>
      </c>
      <c r="L480" s="206">
        <v>3739.9333333333334</v>
      </c>
      <c r="M480" s="206">
        <v>3351.5</v>
      </c>
    </row>
    <row r="481" spans="1:13" ht="13.5">
      <c r="A481" s="142"/>
      <c r="C481" s="3" t="s">
        <v>433</v>
      </c>
      <c r="D481" s="9" t="s">
        <v>334</v>
      </c>
      <c r="E481" s="206">
        <v>1168.219512195122</v>
      </c>
      <c r="F481" s="206">
        <v>1175.4512195121952</v>
      </c>
      <c r="G481" s="206">
        <v>1178.5802469135801</v>
      </c>
      <c r="H481" s="206">
        <v>1355.9506172839506</v>
      </c>
      <c r="I481" s="206">
        <v>1399.1358024691358</v>
      </c>
      <c r="J481" s="206">
        <v>1448.7682926829268</v>
      </c>
      <c r="K481" s="206">
        <v>1699.3658536585365</v>
      </c>
      <c r="L481" s="206">
        <v>4771.966666666666</v>
      </c>
      <c r="M481" s="206">
        <v>4317.5</v>
      </c>
    </row>
    <row r="482" spans="1:13" ht="13.5">
      <c r="A482" s="142"/>
      <c r="C482" s="3" t="s">
        <v>301</v>
      </c>
      <c r="D482" s="9" t="s">
        <v>334</v>
      </c>
      <c r="E482" s="206">
        <v>0</v>
      </c>
      <c r="F482" s="206">
        <v>0</v>
      </c>
      <c r="G482" s="206">
        <v>0</v>
      </c>
      <c r="H482" s="206">
        <v>0</v>
      </c>
      <c r="I482" s="206">
        <v>0</v>
      </c>
      <c r="J482" s="206">
        <v>0</v>
      </c>
      <c r="K482" s="206">
        <v>0</v>
      </c>
      <c r="L482" s="206">
        <v>0</v>
      </c>
      <c r="M482" s="206">
        <v>6.666666666666667</v>
      </c>
    </row>
    <row r="483" spans="1:13" ht="13.5">
      <c r="A483" s="142"/>
      <c r="C483" s="3" t="s">
        <v>434</v>
      </c>
      <c r="D483" s="9" t="s">
        <v>334</v>
      </c>
      <c r="E483" s="206">
        <v>132.5121951219512</v>
      </c>
      <c r="F483" s="206">
        <v>136.29268292682926</v>
      </c>
      <c r="G483" s="206">
        <v>144.3827160493827</v>
      </c>
      <c r="H483" s="206">
        <v>169.77777777777777</v>
      </c>
      <c r="I483" s="206">
        <v>136</v>
      </c>
      <c r="J483" s="206">
        <v>148.21951219512195</v>
      </c>
      <c r="K483" s="206">
        <v>145.5731707317073</v>
      </c>
      <c r="L483" s="206">
        <v>459.43333333333334</v>
      </c>
      <c r="M483" s="206">
        <v>494.6333333333333</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101242</v>
      </c>
      <c r="F486" s="54">
        <v>156093</v>
      </c>
      <c r="G486" s="54">
        <v>166540</v>
      </c>
      <c r="H486" s="54">
        <v>174647</v>
      </c>
      <c r="I486" s="54">
        <v>182118</v>
      </c>
      <c r="J486" s="54">
        <v>187187</v>
      </c>
      <c r="K486" s="54">
        <v>223026</v>
      </c>
      <c r="L486" s="54">
        <v>232846</v>
      </c>
      <c r="M486" s="54">
        <v>247891</v>
      </c>
    </row>
    <row r="487" spans="1:13" ht="13.5">
      <c r="A487" s="142"/>
      <c r="C487" s="3" t="s">
        <v>303</v>
      </c>
      <c r="D487" s="9" t="s">
        <v>334</v>
      </c>
      <c r="E487" s="54">
        <v>6</v>
      </c>
      <c r="F487" s="54">
        <v>1469</v>
      </c>
      <c r="G487" s="54">
        <v>4263</v>
      </c>
      <c r="H487" s="54">
        <v>4972</v>
      </c>
      <c r="I487" s="54">
        <v>5391</v>
      </c>
      <c r="J487" s="54">
        <v>6592</v>
      </c>
      <c r="K487" s="54">
        <v>7224</v>
      </c>
      <c r="L487" s="54">
        <v>6098</v>
      </c>
      <c r="M487" s="54">
        <v>10636</v>
      </c>
    </row>
    <row r="488" spans="1:13" ht="13.5">
      <c r="A488" s="142"/>
      <c r="C488" s="3" t="s">
        <v>311</v>
      </c>
      <c r="D488" s="9" t="s">
        <v>334</v>
      </c>
      <c r="E488" s="77">
        <v>0.5608850773390064</v>
      </c>
      <c r="F488" s="77">
        <v>0.6519494622533152</v>
      </c>
      <c r="G488" s="77">
        <v>0.6464510018554316</v>
      </c>
      <c r="H488" s="77">
        <v>0.5955160773348791</v>
      </c>
      <c r="I488" s="77">
        <v>0.6201028295141136</v>
      </c>
      <c r="J488" s="77">
        <v>0.6113645939140177</v>
      </c>
      <c r="K488" s="77">
        <v>0.6110251148620697</v>
      </c>
      <c r="L488" s="77">
        <v>0.6143207661662665</v>
      </c>
      <c r="M488" s="77">
        <v>0.6439831243797638</v>
      </c>
    </row>
    <row r="489" spans="1:13" ht="13.5">
      <c r="A489" s="142"/>
      <c r="C489" s="3" t="s">
        <v>304</v>
      </c>
      <c r="D489" s="9" t="s">
        <v>334</v>
      </c>
      <c r="E489" s="206">
        <v>1234.658536585366</v>
      </c>
      <c r="F489" s="206">
        <v>1903.5731707317073</v>
      </c>
      <c r="G489" s="206">
        <v>2056.0493827160494</v>
      </c>
      <c r="H489" s="206">
        <v>2156.135802469136</v>
      </c>
      <c r="I489" s="206">
        <v>2248.3703703703704</v>
      </c>
      <c r="J489" s="206">
        <v>2282.768292682927</v>
      </c>
      <c r="K489" s="206">
        <v>2719.829268292683</v>
      </c>
      <c r="L489" s="206">
        <v>7761.533333333334</v>
      </c>
      <c r="M489" s="206">
        <v>8263.033333333333</v>
      </c>
    </row>
    <row r="490" spans="1:13" ht="13.5">
      <c r="A490" s="142"/>
      <c r="C490" s="3" t="s">
        <v>305</v>
      </c>
      <c r="D490" s="9" t="s">
        <v>334</v>
      </c>
      <c r="E490" s="206">
        <v>0.07317073170731707</v>
      </c>
      <c r="F490" s="206">
        <v>17.914634146341463</v>
      </c>
      <c r="G490" s="206">
        <v>52.629629629629626</v>
      </c>
      <c r="H490" s="206">
        <v>61.382716049382715</v>
      </c>
      <c r="I490" s="206">
        <v>66.55555555555556</v>
      </c>
      <c r="J490" s="206">
        <v>80.39024390243902</v>
      </c>
      <c r="K490" s="206">
        <v>88.09756097560975</v>
      </c>
      <c r="L490" s="206">
        <v>203.26666666666668</v>
      </c>
      <c r="M490" s="206">
        <v>354.53333333333336</v>
      </c>
    </row>
    <row r="491" spans="1:4" ht="6" customHeight="1">
      <c r="A491" s="142"/>
      <c r="C491" s="3"/>
      <c r="D491" s="68"/>
    </row>
    <row r="492" spans="1:4" ht="15">
      <c r="A492" s="142"/>
      <c r="B492" s="16" t="s">
        <v>315</v>
      </c>
      <c r="C492" s="3"/>
      <c r="D492" s="57"/>
    </row>
    <row r="493" spans="1:13" ht="13.5">
      <c r="A493" s="142"/>
      <c r="C493" s="6" t="s">
        <v>317</v>
      </c>
      <c r="D493" s="9" t="s">
        <v>334</v>
      </c>
      <c r="E493" s="77">
        <v>0</v>
      </c>
      <c r="F493" s="77">
        <v>0</v>
      </c>
      <c r="G493" s="77">
        <v>0</v>
      </c>
      <c r="H493" s="77">
        <v>0</v>
      </c>
      <c r="I493" s="77">
        <v>0</v>
      </c>
      <c r="J493" s="77">
        <v>0</v>
      </c>
      <c r="K493" s="77">
        <v>0</v>
      </c>
      <c r="L493" s="77">
        <v>0</v>
      </c>
      <c r="M493" s="77">
        <v>0</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0.3425685857377122</v>
      </c>
      <c r="F497" s="207">
        <v>0.27109950924088966</v>
      </c>
      <c r="G497" s="207">
        <v>0.2525094906490905</v>
      </c>
      <c r="H497" s="207">
        <v>0.26121321648992396</v>
      </c>
      <c r="I497" s="207">
        <v>0.28710204637542985</v>
      </c>
      <c r="J497" s="207">
        <v>0.29039875367023865</v>
      </c>
      <c r="K497" s="207">
        <v>0.2942934715605077</v>
      </c>
      <c r="L497" s="207">
        <v>0.29219586840091816</v>
      </c>
      <c r="M497" s="207">
        <v>0.26120062140522793</v>
      </c>
    </row>
    <row r="498" spans="1:13" ht="13.5">
      <c r="A498" s="142"/>
      <c r="B498" s="231" t="s">
        <v>351</v>
      </c>
      <c r="C498" s="229"/>
      <c r="D498" s="9" t="s">
        <v>334</v>
      </c>
      <c r="E498" s="207">
        <v>0</v>
      </c>
      <c r="F498" s="207">
        <v>0.0003341338623786154</v>
      </c>
      <c r="G498" s="207">
        <v>0.00037263898269557726</v>
      </c>
      <c r="H498" s="207">
        <v>0.0003580318477853173</v>
      </c>
      <c r="I498" s="207">
        <v>0.000452858456195308</v>
      </c>
      <c r="J498" s="207">
        <v>0.0008949013485575431</v>
      </c>
      <c r="K498" s="207">
        <v>0.00082739045980444</v>
      </c>
      <c r="L498" s="207">
        <v>0.0007967707041658972</v>
      </c>
      <c r="M498" s="207">
        <v>0.0007819522307720285</v>
      </c>
    </row>
    <row r="499" spans="1:13" ht="13.5">
      <c r="A499" s="142"/>
      <c r="C499" s="3" t="s">
        <v>352</v>
      </c>
      <c r="D499" s="9" t="s">
        <v>334</v>
      </c>
      <c r="E499" s="207">
        <v>0.2991623454327882</v>
      </c>
      <c r="F499" s="207">
        <v>0.2965438028610212</v>
      </c>
      <c r="G499" s="207">
        <v>0.2988875173704109</v>
      </c>
      <c r="H499" s="207">
        <v>0.2557370341323695</v>
      </c>
      <c r="I499" s="207">
        <v>0.272396063876877</v>
      </c>
      <c r="J499" s="207">
        <v>0.24495474869275816</v>
      </c>
      <c r="K499" s="207">
        <v>0.22905565159738414</v>
      </c>
      <c r="L499" s="207">
        <v>0.22310107379363112</v>
      </c>
      <c r="M499" s="207">
        <v>0.21977793595785253</v>
      </c>
    </row>
    <row r="500" spans="1:13" ht="13.5">
      <c r="A500" s="142"/>
      <c r="C500" s="3" t="s">
        <v>353</v>
      </c>
      <c r="D500" s="9" t="s">
        <v>334</v>
      </c>
      <c r="E500" s="207">
        <v>0.26172273190621814</v>
      </c>
      <c r="F500" s="207">
        <v>0.355405659392294</v>
      </c>
      <c r="G500" s="207">
        <v>0.34756348448502067</v>
      </c>
      <c r="H500" s="207">
        <v>0.3397790432025096</v>
      </c>
      <c r="I500" s="207">
        <v>0.3477067656372365</v>
      </c>
      <c r="J500" s="207">
        <v>0.36640984522125947</v>
      </c>
      <c r="K500" s="207">
        <v>0.3819694632646855</v>
      </c>
      <c r="L500" s="207">
        <v>0.39121969237263543</v>
      </c>
      <c r="M500" s="207">
        <v>0.4242051884219113</v>
      </c>
    </row>
    <row r="501" spans="1:13" ht="13.5">
      <c r="A501" s="142"/>
      <c r="C501" s="3" t="s">
        <v>354</v>
      </c>
      <c r="D501" s="9" t="s">
        <v>334</v>
      </c>
      <c r="E501" s="207">
        <v>3.324026060364313E-05</v>
      </c>
      <c r="F501" s="207">
        <v>0.006135533047927326</v>
      </c>
      <c r="G501" s="207">
        <v>0.01654749982532548</v>
      </c>
      <c r="H501" s="207">
        <v>0.016953660449415216</v>
      </c>
      <c r="I501" s="207">
        <v>0.018356089754503046</v>
      </c>
      <c r="J501" s="207">
        <v>0.02152988937843549</v>
      </c>
      <c r="K501" s="207">
        <v>0.01979161815108369</v>
      </c>
      <c r="L501" s="207">
        <v>0.016088436271535236</v>
      </c>
      <c r="M501" s="207">
        <v>0.02763071071924018</v>
      </c>
    </row>
    <row r="502" spans="1:13" ht="13.5">
      <c r="A502" s="142"/>
      <c r="C502" s="3" t="s">
        <v>355</v>
      </c>
      <c r="D502" s="9" t="s">
        <v>334</v>
      </c>
      <c r="E502" s="207">
        <v>0</v>
      </c>
      <c r="F502" s="207">
        <v>0</v>
      </c>
      <c r="G502" s="207">
        <v>0.0018010884163619566</v>
      </c>
      <c r="H502" s="207">
        <v>0.025583932894602243</v>
      </c>
      <c r="I502" s="207">
        <v>0.0008342129456229357</v>
      </c>
      <c r="J502" s="207">
        <v>0.000421322167751544</v>
      </c>
      <c r="K502" s="207">
        <v>2.19176280742898E-05</v>
      </c>
      <c r="L502" s="207">
        <v>0.0008495369759649632</v>
      </c>
      <c r="M502" s="207">
        <v>0.008959977554593775</v>
      </c>
    </row>
    <row r="503" spans="1:13" ht="13.5">
      <c r="A503" s="142"/>
      <c r="C503" s="3" t="s">
        <v>356</v>
      </c>
      <c r="D503" s="9" t="s">
        <v>334</v>
      </c>
      <c r="E503" s="207">
        <v>0.060198111953197714</v>
      </c>
      <c r="F503" s="207">
        <v>0.04667850057429258</v>
      </c>
      <c r="G503" s="207">
        <v>0.045395967735674746</v>
      </c>
      <c r="H503" s="207">
        <v>0.04689194257851127</v>
      </c>
      <c r="I503" s="207">
        <v>0.03750893799584596</v>
      </c>
      <c r="J503" s="207">
        <v>0.03969573354149043</v>
      </c>
      <c r="K503" s="207">
        <v>0.032703840790349666</v>
      </c>
      <c r="L503" s="207">
        <v>0.03636387621032636</v>
      </c>
      <c r="M503" s="207">
        <v>0.039069035211231014</v>
      </c>
    </row>
    <row r="504" spans="1:13" ht="13.5">
      <c r="A504" s="142"/>
      <c r="C504" s="3" t="s">
        <v>357</v>
      </c>
      <c r="D504" s="9" t="s">
        <v>334</v>
      </c>
      <c r="E504" s="207">
        <v>0.0007423658201480299</v>
      </c>
      <c r="F504" s="207">
        <v>0.0007309178239532213</v>
      </c>
      <c r="G504" s="207">
        <v>0.003947644222931272</v>
      </c>
      <c r="H504" s="207">
        <v>0.005963787635966856</v>
      </c>
      <c r="I504" s="207">
        <v>0.0017841942183935441</v>
      </c>
      <c r="J504" s="207">
        <v>0.0011202597173548805</v>
      </c>
      <c r="K504" s="207">
        <v>0.0013342356090223916</v>
      </c>
      <c r="L504" s="207">
        <v>0.0024879297153259637</v>
      </c>
      <c r="M504" s="207">
        <v>0</v>
      </c>
    </row>
    <row r="505" spans="1:13" ht="13.5">
      <c r="A505" s="142"/>
      <c r="C505" s="3" t="s">
        <v>358</v>
      </c>
      <c r="D505" s="9" t="s">
        <v>334</v>
      </c>
      <c r="E505" s="207">
        <v>0.026221025572840492</v>
      </c>
      <c r="F505" s="207">
        <v>0.00808186279628276</v>
      </c>
      <c r="G505" s="207">
        <v>0.004595880786578786</v>
      </c>
      <c r="H505" s="207">
        <v>0.005036314658846797</v>
      </c>
      <c r="I505" s="207">
        <v>0.0056658381286390416</v>
      </c>
      <c r="J505" s="207">
        <v>0.004461442489524102</v>
      </c>
      <c r="K505" s="207">
        <v>0.0037040791445549764</v>
      </c>
      <c r="L505" s="207">
        <v>0.0033691264543703665</v>
      </c>
      <c r="M505" s="207">
        <v>0.0046865176887466425</v>
      </c>
    </row>
    <row r="506" spans="1:13" ht="13.5">
      <c r="A506" s="142"/>
      <c r="C506" s="3" t="s">
        <v>359</v>
      </c>
      <c r="D506" s="9" t="s">
        <v>334</v>
      </c>
      <c r="E506" s="207">
        <v>0.009351593316491602</v>
      </c>
      <c r="F506" s="207">
        <v>0.014990080400960636</v>
      </c>
      <c r="G506" s="207">
        <v>0.028378787525910054</v>
      </c>
      <c r="H506" s="207">
        <v>0.04248303611006922</v>
      </c>
      <c r="I506" s="207">
        <v>0.028192992611256767</v>
      </c>
      <c r="J506" s="207">
        <v>0.030113103772629737</v>
      </c>
      <c r="K506" s="207">
        <v>0.03629833179453319</v>
      </c>
      <c r="L506" s="207">
        <v>0.03352768910112656</v>
      </c>
      <c r="M506" s="207">
        <v>0.013688060810424644</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2345.3658536585367</v>
      </c>
      <c r="F510" s="206">
        <v>3058.121951219512</v>
      </c>
      <c r="G510" s="206">
        <v>3167.962962962963</v>
      </c>
      <c r="H510" s="206">
        <v>3754.901234567901</v>
      </c>
      <c r="I510" s="206">
        <v>3690.0246913580245</v>
      </c>
      <c r="J510" s="206">
        <v>3681.439024390244</v>
      </c>
      <c r="K510" s="206">
        <v>4348.817073170731</v>
      </c>
      <c r="L510" s="206">
        <v>12101.5</v>
      </c>
      <c r="M510" s="206">
        <v>12082.5</v>
      </c>
    </row>
    <row r="511" spans="1:13" ht="13.5">
      <c r="A511" s="142"/>
      <c r="C511" s="6" t="s">
        <v>309</v>
      </c>
      <c r="D511" s="9" t="s">
        <v>334</v>
      </c>
      <c r="E511" s="206">
        <v>3259.6610169491523</v>
      </c>
      <c r="F511" s="206">
        <v>5335.446808510638</v>
      </c>
      <c r="G511" s="206">
        <v>5459.68085106383</v>
      </c>
      <c r="H511" s="206">
        <v>6471.212765957447</v>
      </c>
      <c r="I511" s="206">
        <v>6359.404255319149</v>
      </c>
      <c r="J511" s="206">
        <v>6422.936170212766</v>
      </c>
      <c r="K511" s="206">
        <v>7132.06</v>
      </c>
      <c r="L511" s="206">
        <v>9076.125</v>
      </c>
      <c r="M511" s="206">
        <v>9061.875</v>
      </c>
    </row>
    <row r="512" spans="1:13" ht="13.5">
      <c r="A512" s="142"/>
      <c r="C512" s="6" t="s">
        <v>472</v>
      </c>
      <c r="D512" s="9" t="s">
        <v>334</v>
      </c>
      <c r="E512" s="206">
        <v>0</v>
      </c>
      <c r="F512" s="206">
        <v>0</v>
      </c>
      <c r="G512" s="206">
        <v>0</v>
      </c>
      <c r="H512" s="206">
        <v>0</v>
      </c>
      <c r="I512" s="206">
        <v>0</v>
      </c>
      <c r="J512" s="206">
        <v>0</v>
      </c>
      <c r="K512" s="206">
        <v>0</v>
      </c>
      <c r="L512" s="206">
        <v>0</v>
      </c>
      <c r="M512" s="206">
        <v>0</v>
      </c>
    </row>
    <row r="513" spans="1:13" ht="13.5">
      <c r="A513" s="142"/>
      <c r="C513" s="6" t="s">
        <v>318</v>
      </c>
      <c r="D513" s="9" t="s">
        <v>334</v>
      </c>
      <c r="E513" s="206">
        <v>0</v>
      </c>
      <c r="F513" s="206">
        <v>0</v>
      </c>
      <c r="G513" s="206">
        <v>0</v>
      </c>
      <c r="H513" s="206">
        <v>0</v>
      </c>
      <c r="I513" s="206">
        <v>0</v>
      </c>
      <c r="J513" s="206">
        <v>0</v>
      </c>
      <c r="K513" s="206">
        <v>0</v>
      </c>
      <c r="L513" s="206">
        <v>0</v>
      </c>
      <c r="M513" s="206">
        <v>0</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0.06287957570715474</v>
      </c>
      <c r="F517" s="208">
        <v>0.04439597074563537</v>
      </c>
      <c r="G517" s="208">
        <v>0.061023752460006624</v>
      </c>
      <c r="H517" s="208">
        <v>0.0489401506508366</v>
      </c>
      <c r="I517" s="208">
        <v>0.05917187479089437</v>
      </c>
      <c r="J517" s="208">
        <v>0.04654860572814183</v>
      </c>
      <c r="K517" s="208">
        <v>0.030299801179462876</v>
      </c>
      <c r="L517" s="208">
        <v>0.03081987081491275</v>
      </c>
      <c r="M517" s="208">
        <v>0.2069411683564384</v>
      </c>
    </row>
    <row r="518" spans="1:13" ht="13.5">
      <c r="A518" s="142"/>
      <c r="C518" s="3" t="s">
        <v>396</v>
      </c>
      <c r="D518" s="9" t="s">
        <v>334</v>
      </c>
      <c r="E518" s="208">
        <v>0</v>
      </c>
      <c r="F518" s="208">
        <v>0</v>
      </c>
      <c r="G518" s="208">
        <v>0</v>
      </c>
      <c r="H518" s="208">
        <v>0</v>
      </c>
      <c r="I518" s="208">
        <v>0</v>
      </c>
      <c r="J518" s="208">
        <v>0</v>
      </c>
      <c r="K518" s="208">
        <v>0</v>
      </c>
      <c r="L518" s="208">
        <v>0</v>
      </c>
      <c r="M518" s="208">
        <v>0</v>
      </c>
    </row>
    <row r="519" spans="1:13" ht="13.5">
      <c r="A519" s="142"/>
      <c r="C519" s="3" t="s">
        <v>387</v>
      </c>
      <c r="D519" s="9" t="s">
        <v>334</v>
      </c>
      <c r="E519" s="208">
        <v>0.5097701747088187</v>
      </c>
      <c r="F519" s="208">
        <v>0.5151455939002895</v>
      </c>
      <c r="G519" s="208">
        <v>0.6214610003702188</v>
      </c>
      <c r="H519" s="208">
        <v>0.6941939259634321</v>
      </c>
      <c r="I519" s="208">
        <v>0.6893125276019432</v>
      </c>
      <c r="J519" s="208">
        <v>0.598516619296537</v>
      </c>
      <c r="K519" s="208">
        <v>0.5845716384887396</v>
      </c>
      <c r="L519" s="208">
        <v>0.7737828643832032</v>
      </c>
      <c r="M519" s="208">
        <v>0.26697841230429686</v>
      </c>
    </row>
    <row r="520" spans="1:13" ht="13.5">
      <c r="A520" s="142"/>
      <c r="C520" s="3" t="s">
        <v>388</v>
      </c>
      <c r="D520" s="9" t="s">
        <v>334</v>
      </c>
      <c r="E520" s="208">
        <v>0.1009567387687188</v>
      </c>
      <c r="F520" s="208">
        <v>0.05993236722681703</v>
      </c>
      <c r="G520" s="208">
        <v>0.05651097991075778</v>
      </c>
      <c r="H520" s="208">
        <v>0.04704304168707894</v>
      </c>
      <c r="I520" s="208">
        <v>0.05066043922219397</v>
      </c>
      <c r="J520" s="208">
        <v>0.054217266577889084</v>
      </c>
      <c r="K520" s="208">
        <v>0.05108201557474278</v>
      </c>
      <c r="L520" s="208">
        <v>0.04772411133606027</v>
      </c>
      <c r="M520" s="208">
        <v>0.279862059452376</v>
      </c>
    </row>
    <row r="521" spans="1:13" ht="13.5">
      <c r="A521" s="142"/>
      <c r="C521" s="3" t="s">
        <v>394</v>
      </c>
      <c r="D521" s="9" t="s">
        <v>334</v>
      </c>
      <c r="E521" s="208">
        <v>0.0011647254575707154</v>
      </c>
      <c r="F521" s="208">
        <v>0.0016828437666988347</v>
      </c>
      <c r="G521" s="208">
        <v>0.0013327877477056177</v>
      </c>
      <c r="H521" s="208">
        <v>0.0012921383409995825</v>
      </c>
      <c r="I521" s="208">
        <v>0.0015457088179007801</v>
      </c>
      <c r="J521" s="208">
        <v>0.001434354275568276</v>
      </c>
      <c r="K521" s="208">
        <v>0.001738628110251456</v>
      </c>
      <c r="L521" s="208">
        <v>0.0013221501466760318</v>
      </c>
      <c r="M521" s="208">
        <v>0.012544313400924201</v>
      </c>
    </row>
    <row r="522" spans="1:13" ht="13.5">
      <c r="A522" s="142"/>
      <c r="C522" s="3" t="s">
        <v>395</v>
      </c>
      <c r="D522" s="9" t="s">
        <v>334</v>
      </c>
      <c r="E522" s="208">
        <v>0.10123752079866888</v>
      </c>
      <c r="F522" s="208">
        <v>0.14432179801089462</v>
      </c>
      <c r="G522" s="208">
        <v>0.1369303014360593</v>
      </c>
      <c r="H522" s="208">
        <v>0.12730357360092323</v>
      </c>
      <c r="I522" s="208">
        <v>0.1323956479263413</v>
      </c>
      <c r="J522" s="208">
        <v>0.14582380961845515</v>
      </c>
      <c r="K522" s="208">
        <v>0.14391634394550804</v>
      </c>
      <c r="L522" s="208">
        <v>0.14505088900824967</v>
      </c>
      <c r="M522" s="208">
        <v>0.16264018208152287</v>
      </c>
    </row>
    <row r="523" spans="1:13" ht="13.5">
      <c r="A523" s="142"/>
      <c r="C523" s="3" t="s">
        <v>397</v>
      </c>
      <c r="D523" s="9" t="s">
        <v>334</v>
      </c>
      <c r="E523" s="208">
        <v>0</v>
      </c>
      <c r="F523" s="208">
        <v>0</v>
      </c>
      <c r="G523" s="208">
        <v>0</v>
      </c>
      <c r="H523" s="208">
        <v>0</v>
      </c>
      <c r="I523" s="208">
        <v>0</v>
      </c>
      <c r="J523" s="208">
        <v>0</v>
      </c>
      <c r="K523" s="208">
        <v>0</v>
      </c>
      <c r="L523" s="208">
        <v>0</v>
      </c>
      <c r="M523" s="208">
        <v>0</v>
      </c>
    </row>
    <row r="524" spans="1:13" ht="13.5">
      <c r="A524" s="142"/>
      <c r="C524" s="3" t="s">
        <v>398</v>
      </c>
      <c r="D524" s="9" t="s">
        <v>334</v>
      </c>
      <c r="E524" s="208">
        <v>0.22399126455906823</v>
      </c>
      <c r="F524" s="208">
        <v>0.23452142634966464</v>
      </c>
      <c r="G524" s="208">
        <v>0.12274117807525185</v>
      </c>
      <c r="H524" s="208">
        <v>0.08122716975672947</v>
      </c>
      <c r="I524" s="208">
        <v>0.06691380164072641</v>
      </c>
      <c r="J524" s="208">
        <v>0.15345934450340867</v>
      </c>
      <c r="K524" s="208">
        <v>0.18839157270129528</v>
      </c>
      <c r="L524" s="208">
        <v>0.001300114310898098</v>
      </c>
      <c r="M524" s="208">
        <v>0.07103386440444169</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0.06239600665557404</v>
      </c>
      <c r="F532" s="208">
        <v>0.11259102111131493</v>
      </c>
      <c r="G532" s="208">
        <v>0.06192007170553964</v>
      </c>
      <c r="H532" s="208">
        <v>0.039694621350859945</v>
      </c>
      <c r="I532" s="208">
        <v>0.058084525514232564</v>
      </c>
      <c r="J532" s="208">
        <v>0.05327980177422668</v>
      </c>
      <c r="K532" s="208">
        <v>0.04485940948337507</v>
      </c>
      <c r="L532" s="208">
        <v>0.044369155338869835</v>
      </c>
      <c r="M532" s="208">
        <v>0.11636664597558452</v>
      </c>
    </row>
    <row r="533" spans="1:13" ht="13.5">
      <c r="A533" s="142"/>
      <c r="C533" s="3" t="s">
        <v>96</v>
      </c>
      <c r="D533" s="9" t="s">
        <v>334</v>
      </c>
      <c r="E533" s="208">
        <v>0.037614392678868555</v>
      </c>
      <c r="F533" s="208">
        <v>0.027316302848073504</v>
      </c>
      <c r="G533" s="208">
        <v>0.025755538668381366</v>
      </c>
      <c r="H533" s="208">
        <v>0.01894149868320253</v>
      </c>
      <c r="I533" s="208">
        <v>0.022891211541292505</v>
      </c>
      <c r="J533" s="208">
        <v>0.0429080621973115</v>
      </c>
      <c r="K533" s="208">
        <v>0.022644229016581464</v>
      </c>
      <c r="L533" s="208">
        <v>0.025264085719401176</v>
      </c>
      <c r="M533" s="208">
        <v>0.018809573074005104</v>
      </c>
    </row>
    <row r="534" spans="1:13" ht="13.5">
      <c r="A534" s="142"/>
      <c r="C534" s="6" t="s">
        <v>97</v>
      </c>
      <c r="D534" s="9" t="s">
        <v>334</v>
      </c>
      <c r="E534" s="208">
        <v>0.3648970465890183</v>
      </c>
      <c r="F534" s="208">
        <v>0.26433408037772266</v>
      </c>
      <c r="G534" s="208">
        <v>0.29457726856452526</v>
      </c>
      <c r="H534" s="208">
        <v>0.3350287854228383</v>
      </c>
      <c r="I534" s="208">
        <v>0.26742100825716314</v>
      </c>
      <c r="J534" s="208">
        <v>0.21616348326145</v>
      </c>
      <c r="K534" s="208">
        <v>0.24975673227650916</v>
      </c>
      <c r="L534" s="208">
        <v>0.22549546199506948</v>
      </c>
      <c r="M534" s="208">
        <v>0.12705152079453755</v>
      </c>
    </row>
    <row r="535" spans="1:13" ht="13.5">
      <c r="A535" s="142"/>
      <c r="C535" s="6" t="s">
        <v>98</v>
      </c>
      <c r="D535" s="9" t="s">
        <v>334</v>
      </c>
      <c r="E535" s="208">
        <v>0.05045757071547421</v>
      </c>
      <c r="F535" s="208">
        <v>0.02756354529720935</v>
      </c>
      <c r="G535" s="208">
        <v>0.02994485688119873</v>
      </c>
      <c r="H535" s="208">
        <v>0.02384702134165387</v>
      </c>
      <c r="I535" s="208">
        <v>0.02685250859842351</v>
      </c>
      <c r="J535" s="208">
        <v>0.02687509523714878</v>
      </c>
      <c r="K535" s="208">
        <v>0.022773224005406573</v>
      </c>
      <c r="L535" s="208">
        <v>0.018713933534410334</v>
      </c>
      <c r="M535" s="208">
        <v>0.02005655562452583</v>
      </c>
    </row>
    <row r="536" spans="1:13" ht="13.5">
      <c r="A536" s="142"/>
      <c r="C536" s="6" t="s">
        <v>99</v>
      </c>
      <c r="D536" s="9" t="s">
        <v>334</v>
      </c>
      <c r="E536" s="208">
        <v>0.029924084858569053</v>
      </c>
      <c r="F536" s="208">
        <v>0.11364379541086111</v>
      </c>
      <c r="G536" s="208">
        <v>0.11303754798230743</v>
      </c>
      <c r="H536" s="208">
        <v>0.11658178446606411</v>
      </c>
      <c r="I536" s="208">
        <v>0.14414236580437081</v>
      </c>
      <c r="J536" s="208">
        <v>0.1620687827532977</v>
      </c>
      <c r="K536" s="208">
        <v>0.1719362989094315</v>
      </c>
      <c r="L536" s="208">
        <v>0.16504840997672465</v>
      </c>
      <c r="M536" s="208">
        <v>0.17373611973239533</v>
      </c>
    </row>
    <row r="537" spans="1:13" ht="13.5">
      <c r="A537" s="142"/>
      <c r="C537" s="6" t="s">
        <v>100</v>
      </c>
      <c r="D537" s="9" t="s">
        <v>334</v>
      </c>
      <c r="E537" s="208">
        <v>0.4396422628951747</v>
      </c>
      <c r="F537" s="208">
        <v>0.4206790394232073</v>
      </c>
      <c r="G537" s="208">
        <v>0.4029071919876854</v>
      </c>
      <c r="H537" s="208">
        <v>0.38307791955863446</v>
      </c>
      <c r="I537" s="208">
        <v>0.39362712953173723</v>
      </c>
      <c r="J537" s="208">
        <v>0.4291004975519912</v>
      </c>
      <c r="K537" s="208">
        <v>0.4235129822239297</v>
      </c>
      <c r="L537" s="208">
        <v>0.45213678745059155</v>
      </c>
      <c r="M537" s="208">
        <v>0.44732188426788055</v>
      </c>
    </row>
    <row r="538" spans="1:13" ht="13.5">
      <c r="A538" s="142"/>
      <c r="C538" s="6" t="s">
        <v>101</v>
      </c>
      <c r="D538" s="9" t="s">
        <v>334</v>
      </c>
      <c r="E538" s="208">
        <v>0</v>
      </c>
      <c r="F538" s="208">
        <v>0.019308837721222175</v>
      </c>
      <c r="G538" s="208">
        <v>0.05210342744685412</v>
      </c>
      <c r="H538" s="208">
        <v>0.05230694368183806</v>
      </c>
      <c r="I538" s="208">
        <v>0.05151693588319527</v>
      </c>
      <c r="J538" s="208">
        <v>0.05400194780672987</v>
      </c>
      <c r="K538" s="208">
        <v>0.05145217510789309</v>
      </c>
      <c r="L538" s="208">
        <v>0.053817019928658984</v>
      </c>
      <c r="M538" s="208">
        <v>0.07064487206014208</v>
      </c>
    </row>
    <row r="539" spans="1:13" ht="13.5">
      <c r="A539" s="142"/>
      <c r="C539" s="6" t="s">
        <v>102</v>
      </c>
      <c r="D539" s="9" t="s">
        <v>334</v>
      </c>
      <c r="E539" s="208">
        <v>0.004690099833610649</v>
      </c>
      <c r="F539" s="208">
        <v>0.0028153736949985244</v>
      </c>
      <c r="G539" s="208">
        <v>0.005487032598741256</v>
      </c>
      <c r="H539" s="208">
        <v>0.007913936353145025</v>
      </c>
      <c r="I539" s="208">
        <v>0.011997644634182247</v>
      </c>
      <c r="J539" s="208">
        <v>0.008486872180152247</v>
      </c>
      <c r="K539" s="208">
        <v>0.006348796841305317</v>
      </c>
      <c r="L539" s="208">
        <v>0.007908110564806016</v>
      </c>
      <c r="M539" s="208">
        <v>0.021347679150286226</v>
      </c>
    </row>
    <row r="540" spans="1:13" ht="13.5">
      <c r="A540" s="142"/>
      <c r="C540" s="6" t="s">
        <v>103</v>
      </c>
      <c r="D540" s="9" t="s">
        <v>334</v>
      </c>
      <c r="E540" s="208">
        <v>0.010378535773710482</v>
      </c>
      <c r="F540" s="208">
        <v>0.011748004115390443</v>
      </c>
      <c r="G540" s="208">
        <v>0.01426706416476686</v>
      </c>
      <c r="H540" s="208">
        <v>0.022607489141763686</v>
      </c>
      <c r="I540" s="208">
        <v>0.023466670235402755</v>
      </c>
      <c r="J540" s="208">
        <v>0.007115457237692048</v>
      </c>
      <c r="K540" s="208">
        <v>0.006716152135568125</v>
      </c>
      <c r="L540" s="208">
        <v>0.007247035491468</v>
      </c>
      <c r="M540" s="208">
        <v>0.004665149320642803</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394.5853658536585</v>
      </c>
      <c r="F546" s="206">
        <v>795.0731707317074</v>
      </c>
      <c r="G546" s="206">
        <v>1824.9259259259259</v>
      </c>
      <c r="H546" s="206">
        <v>1374.888888888889</v>
      </c>
      <c r="I546" s="206">
        <v>20.604938271604937</v>
      </c>
      <c r="J546" s="206">
        <v>757.5</v>
      </c>
      <c r="K546" s="206">
        <v>1081.7682926829268</v>
      </c>
      <c r="L546" s="206">
        <v>235.16666666666666</v>
      </c>
      <c r="M546" s="206">
        <v>2486.0666666666666</v>
      </c>
    </row>
    <row r="547" spans="1:13" ht="13.5">
      <c r="A547" s="142"/>
      <c r="C547" s="6" t="s">
        <v>475</v>
      </c>
      <c r="D547" s="9" t="s">
        <v>334</v>
      </c>
      <c r="E547" s="206">
        <v>548.4067796610169</v>
      </c>
      <c r="F547" s="206">
        <v>1387.1489361702127</v>
      </c>
      <c r="G547" s="206">
        <v>3145.0851063829787</v>
      </c>
      <c r="H547" s="206">
        <v>2369.4893617021276</v>
      </c>
      <c r="I547" s="206">
        <v>35.51063829787234</v>
      </c>
      <c r="J547" s="206">
        <v>1321.595744680851</v>
      </c>
      <c r="K547" s="206">
        <v>1774.1</v>
      </c>
      <c r="L547" s="206">
        <v>176.375</v>
      </c>
      <c r="M547" s="206">
        <v>1864.55</v>
      </c>
    </row>
    <row r="548" spans="1:13" ht="13.5">
      <c r="A548" s="142"/>
      <c r="C548" s="6" t="s">
        <v>476</v>
      </c>
      <c r="D548" s="9" t="s">
        <v>334</v>
      </c>
      <c r="E548" s="77">
        <v>0.011699181679579328</v>
      </c>
      <c r="F548" s="77">
        <v>0.35621811273345694</v>
      </c>
      <c r="G548" s="77">
        <v>0.7847429159668419</v>
      </c>
      <c r="H548" s="77">
        <v>0.41557918839387137</v>
      </c>
      <c r="I548" s="77">
        <v>0</v>
      </c>
      <c r="J548" s="77">
        <v>0</v>
      </c>
      <c r="K548" s="77">
        <v>0.06491970901556271</v>
      </c>
      <c r="L548" s="77">
        <v>0.3821682140906608</v>
      </c>
      <c r="M548" s="77">
        <v>0.9846871292798997</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0.011699181679579328</v>
      </c>
      <c r="F550" s="77">
        <v>0.35621811273345694</v>
      </c>
      <c r="G550" s="77">
        <v>0.6340683751422225</v>
      </c>
      <c r="H550" s="77">
        <v>0.3357959983184709</v>
      </c>
      <c r="I550" s="77">
        <v>0</v>
      </c>
      <c r="J550" s="77">
        <v>0</v>
      </c>
      <c r="K550" s="77">
        <v>0.06491970901556271</v>
      </c>
      <c r="L550" s="77">
        <v>0.20466957946477335</v>
      </c>
      <c r="M550" s="77">
        <v>0.9625291462699592</v>
      </c>
    </row>
    <row r="551" spans="1:13" ht="13.5">
      <c r="A551" s="142"/>
      <c r="C551" s="6" t="s">
        <v>478</v>
      </c>
      <c r="D551" s="9" t="s">
        <v>334</v>
      </c>
      <c r="E551" s="77">
        <v>0</v>
      </c>
      <c r="F551" s="77">
        <v>0</v>
      </c>
      <c r="G551" s="77">
        <v>0.1506745408246194</v>
      </c>
      <c r="H551" s="77">
        <v>0.07978319007540048</v>
      </c>
      <c r="I551" s="77">
        <v>0</v>
      </c>
      <c r="J551" s="77">
        <v>0</v>
      </c>
      <c r="K551" s="77">
        <v>0</v>
      </c>
      <c r="L551" s="77">
        <v>0.1774986346258875</v>
      </c>
      <c r="M551" s="77">
        <v>0.022157983009940412</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0.9669871495690594</v>
      </c>
      <c r="F555" s="77">
        <v>0.6405797545542294</v>
      </c>
      <c r="G555" s="77">
        <v>0.21330660454028283</v>
      </c>
      <c r="H555" s="77">
        <v>0.22096902587587094</v>
      </c>
      <c r="I555" s="77">
        <v>0</v>
      </c>
      <c r="J555" s="77">
        <v>0.662785476007185</v>
      </c>
      <c r="K555" s="77">
        <v>0.7565257539244612</v>
      </c>
      <c r="L555" s="77">
        <v>0.06444565811032223</v>
      </c>
      <c r="M555" s="77">
        <v>0.010199490025498725</v>
      </c>
    </row>
    <row r="556" spans="1:13" ht="28.5" customHeight="1">
      <c r="A556" s="142"/>
      <c r="B556" s="235" t="s">
        <v>481</v>
      </c>
      <c r="C556" s="236"/>
      <c r="D556" s="9" t="s">
        <v>334</v>
      </c>
      <c r="E556" s="77">
        <v>0</v>
      </c>
      <c r="F556" s="77">
        <v>0</v>
      </c>
      <c r="G556" s="77">
        <v>0</v>
      </c>
      <c r="H556" s="77">
        <v>0.3577721528044865</v>
      </c>
      <c r="I556" s="77">
        <v>0</v>
      </c>
      <c r="J556" s="77">
        <v>0.32075955863484734</v>
      </c>
      <c r="K556" s="77">
        <v>0.1760545933650143</v>
      </c>
      <c r="L556" s="77">
        <v>0.4096122337520481</v>
      </c>
      <c r="M556" s="77">
        <v>0</v>
      </c>
    </row>
    <row r="557" spans="1:13" ht="13.5">
      <c r="A557" s="142"/>
      <c r="C557" s="6" t="s">
        <v>624</v>
      </c>
      <c r="D557" s="9" t="s">
        <v>334</v>
      </c>
      <c r="E557" s="77">
        <v>0.021313668751361276</v>
      </c>
      <c r="F557" s="77">
        <v>0.003202132712313656</v>
      </c>
      <c r="G557" s="77">
        <v>0.0019504794928753319</v>
      </c>
      <c r="H557" s="77">
        <v>0.005679632925771222</v>
      </c>
      <c r="I557" s="77">
        <v>1</v>
      </c>
      <c r="J557" s="77">
        <v>0.016454965357967668</v>
      </c>
      <c r="K557" s="77">
        <v>0.002499943694961825</v>
      </c>
      <c r="L557" s="77">
        <v>0.14377389404696886</v>
      </c>
      <c r="M557" s="77">
        <v>0.005113380694601634</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0.9566386450735567</v>
      </c>
      <c r="F560" s="212">
        <v>0.45400024541382905</v>
      </c>
      <c r="G560" s="212">
        <v>0.20145583450030105</v>
      </c>
      <c r="H560" s="212">
        <v>0.6210872259037767</v>
      </c>
      <c r="I560" s="212">
        <v>0</v>
      </c>
      <c r="J560" s="212">
        <v>0.9872977541656605</v>
      </c>
      <c r="K560" s="212">
        <v>0.986336734118708</v>
      </c>
      <c r="L560" s="212">
        <v>0.18426647767540752</v>
      </c>
      <c r="M560" s="212">
        <v>0.96824971172669</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v>
      </c>
      <c r="F567" s="77">
        <v>0</v>
      </c>
      <c r="G567" s="77">
        <v>0</v>
      </c>
      <c r="H567" s="77">
        <v>0</v>
      </c>
      <c r="I567" s="77">
        <v>0</v>
      </c>
      <c r="J567" s="77">
        <v>0</v>
      </c>
      <c r="K567" s="77">
        <v>0</v>
      </c>
      <c r="L567" s="77">
        <v>0</v>
      </c>
      <c r="M567" s="77">
        <v>0</v>
      </c>
    </row>
    <row r="568" spans="1:13" ht="13.5">
      <c r="A568" s="142"/>
      <c r="C568" s="3" t="s">
        <v>72</v>
      </c>
      <c r="D568" s="9" t="s">
        <v>334</v>
      </c>
      <c r="E568" s="77">
        <v>0</v>
      </c>
      <c r="F568" s="77">
        <v>0</v>
      </c>
      <c r="G568" s="77">
        <v>0</v>
      </c>
      <c r="H568" s="77">
        <v>0</v>
      </c>
      <c r="I568" s="77">
        <v>0</v>
      </c>
      <c r="J568" s="77">
        <v>0</v>
      </c>
      <c r="K568" s="77">
        <v>0.01225410067076264</v>
      </c>
      <c r="L568" s="77">
        <v>0.7046066619418851</v>
      </c>
      <c r="M568" s="77">
        <v>0.010029229572819178</v>
      </c>
    </row>
    <row r="569" spans="1:13" ht="13.5">
      <c r="A569" s="142"/>
      <c r="C569" s="3" t="s">
        <v>74</v>
      </c>
      <c r="D569" s="9" t="s">
        <v>334</v>
      </c>
      <c r="E569" s="77">
        <v>0.9566386450735567</v>
      </c>
      <c r="F569" s="77">
        <v>0.45400024541382905</v>
      </c>
      <c r="G569" s="77">
        <v>0.20145583450030105</v>
      </c>
      <c r="H569" s="77">
        <v>0.6210872259037767</v>
      </c>
      <c r="I569" s="77">
        <v>0</v>
      </c>
      <c r="J569" s="77">
        <v>0.9872977541656605</v>
      </c>
      <c r="K569" s="77">
        <v>0.986336734118708</v>
      </c>
      <c r="L569" s="77">
        <v>0.18426647767540752</v>
      </c>
      <c r="M569" s="77">
        <v>0.96824971172669</v>
      </c>
    </row>
    <row r="570" spans="1:13" ht="13.5">
      <c r="A570" s="142"/>
      <c r="C570" s="3" t="s">
        <v>76</v>
      </c>
      <c r="D570" s="9" t="s">
        <v>334</v>
      </c>
      <c r="E570" s="77">
        <v>0</v>
      </c>
      <c r="F570" s="77">
        <v>0</v>
      </c>
      <c r="G570" s="77">
        <v>0</v>
      </c>
      <c r="H570" s="77">
        <v>0</v>
      </c>
      <c r="I570" s="77">
        <v>0</v>
      </c>
      <c r="J570" s="77">
        <v>0</v>
      </c>
      <c r="K570" s="77">
        <v>0</v>
      </c>
      <c r="L570" s="77">
        <v>0</v>
      </c>
      <c r="M570" s="77">
        <v>0</v>
      </c>
    </row>
    <row r="571" spans="1:13" ht="13.5">
      <c r="A571" s="142"/>
      <c r="C571" s="3" t="s">
        <v>78</v>
      </c>
      <c r="D571" s="9" t="s">
        <v>334</v>
      </c>
      <c r="E571" s="77">
        <v>0</v>
      </c>
      <c r="F571" s="77">
        <v>0</v>
      </c>
      <c r="G571" s="77">
        <v>0</v>
      </c>
      <c r="H571" s="77">
        <v>0</v>
      </c>
      <c r="I571" s="77">
        <v>0</v>
      </c>
      <c r="J571" s="77">
        <v>0</v>
      </c>
      <c r="K571" s="77">
        <v>0.0014091652105292824</v>
      </c>
      <c r="L571" s="77">
        <v>0</v>
      </c>
      <c r="M571" s="77">
        <v>0</v>
      </c>
    </row>
    <row r="572" spans="1:13" ht="13.5">
      <c r="A572" s="142"/>
      <c r="C572" s="3" t="s">
        <v>80</v>
      </c>
      <c r="D572" s="9" t="s">
        <v>334</v>
      </c>
      <c r="E572" s="77">
        <v>0.027877364321918657</v>
      </c>
      <c r="F572" s="77">
        <v>0.0020860175470887783</v>
      </c>
      <c r="G572" s="77">
        <v>0.003051028622842801</v>
      </c>
      <c r="H572" s="77">
        <v>0.0017779214481978341</v>
      </c>
      <c r="I572" s="77">
        <v>1</v>
      </c>
      <c r="J572" s="77">
        <v>0.01270224583433953</v>
      </c>
      <c r="K572" s="77">
        <v>0</v>
      </c>
      <c r="L572" s="77">
        <v>0.1111268603827073</v>
      </c>
      <c r="M572" s="77">
        <v>0.021721058700490736</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0.015483990604524663</v>
      </c>
      <c r="F574" s="77">
        <v>0.52892815510154</v>
      </c>
      <c r="G574" s="77">
        <v>0.7954931368768562</v>
      </c>
      <c r="H574" s="77">
        <v>0.37713485264802543</v>
      </c>
      <c r="I574" s="77">
        <v>0</v>
      </c>
      <c r="J574" s="77">
        <v>0</v>
      </c>
      <c r="K574" s="77">
        <v>0</v>
      </c>
      <c r="L574" s="77">
        <v>0</v>
      </c>
      <c r="M574" s="77">
        <v>0</v>
      </c>
    </row>
    <row r="575" spans="1:13" ht="13.5">
      <c r="A575" s="142"/>
      <c r="C575" s="3" t="s">
        <v>86</v>
      </c>
      <c r="D575" s="9" t="s">
        <v>334</v>
      </c>
      <c r="E575" s="77">
        <v>0</v>
      </c>
      <c r="F575" s="77">
        <v>0.01498558193754218</v>
      </c>
      <c r="G575" s="77">
        <v>0</v>
      </c>
      <c r="H575" s="77">
        <v>0</v>
      </c>
      <c r="I575" s="77">
        <v>0</v>
      </c>
      <c r="J575" s="77">
        <v>0</v>
      </c>
      <c r="K575" s="77">
        <v>0</v>
      </c>
      <c r="L575" s="77">
        <v>0</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0</v>
      </c>
      <c r="F582" s="214">
        <v>0</v>
      </c>
      <c r="G582" s="214">
        <v>0</v>
      </c>
      <c r="H582" s="214">
        <v>0</v>
      </c>
      <c r="I582" s="214">
        <v>0</v>
      </c>
      <c r="J582" s="214">
        <v>0</v>
      </c>
      <c r="K582" s="214">
        <v>0</v>
      </c>
      <c r="L582" s="214">
        <v>0</v>
      </c>
      <c r="M582" s="214">
        <v>83.73333333333333</v>
      </c>
    </row>
    <row r="583" spans="1:13" ht="13.5">
      <c r="A583" s="142"/>
      <c r="B583" s="107"/>
      <c r="C583" s="130" t="s">
        <v>112</v>
      </c>
      <c r="D583" s="9" t="s">
        <v>334</v>
      </c>
      <c r="E583" s="214">
        <v>0</v>
      </c>
      <c r="F583" s="214">
        <v>0</v>
      </c>
      <c r="G583" s="214">
        <v>0</v>
      </c>
      <c r="H583" s="214">
        <v>0</v>
      </c>
      <c r="I583" s="214">
        <v>0</v>
      </c>
      <c r="J583" s="214">
        <v>0</v>
      </c>
      <c r="K583" s="214">
        <v>0</v>
      </c>
      <c r="L583" s="214">
        <v>0</v>
      </c>
      <c r="M583" s="214">
        <v>62.8</v>
      </c>
    </row>
    <row r="584" spans="1:13" ht="13.5">
      <c r="A584" s="142"/>
      <c r="B584" s="233" t="s">
        <v>113</v>
      </c>
      <c r="C584" s="234"/>
      <c r="D584" s="9" t="s">
        <v>334</v>
      </c>
      <c r="E584" s="139">
        <v>0</v>
      </c>
      <c r="F584" s="139">
        <v>0</v>
      </c>
      <c r="G584" s="139">
        <v>0</v>
      </c>
      <c r="H584" s="139">
        <v>0</v>
      </c>
      <c r="I584" s="139">
        <v>0</v>
      </c>
      <c r="J584" s="139">
        <v>0</v>
      </c>
      <c r="K584" s="139">
        <v>0</v>
      </c>
      <c r="L584" s="139">
        <v>0</v>
      </c>
      <c r="M584" s="139">
        <v>0.006525794032223706</v>
      </c>
    </row>
    <row r="585" spans="1:13" ht="13.5">
      <c r="A585" s="142"/>
      <c r="B585" s="233" t="s">
        <v>412</v>
      </c>
      <c r="C585" s="234"/>
      <c r="D585" s="9" t="s">
        <v>334</v>
      </c>
      <c r="E585" s="139">
        <v>0</v>
      </c>
      <c r="F585" s="139">
        <v>0</v>
      </c>
      <c r="G585" s="139">
        <v>0</v>
      </c>
      <c r="H585" s="139">
        <v>0</v>
      </c>
      <c r="I585" s="139">
        <v>0</v>
      </c>
      <c r="J585" s="139">
        <v>0</v>
      </c>
      <c r="K585" s="139">
        <v>0</v>
      </c>
      <c r="L585" s="139">
        <v>0</v>
      </c>
      <c r="M585" s="139">
        <v>0</v>
      </c>
    </row>
    <row r="586" spans="1:13" ht="13.5">
      <c r="A586" s="142"/>
      <c r="B586" s="233" t="s">
        <v>114</v>
      </c>
      <c r="C586" s="234"/>
      <c r="D586" s="9" t="s">
        <v>334</v>
      </c>
      <c r="E586" s="139">
        <v>0</v>
      </c>
      <c r="F586" s="139">
        <v>0</v>
      </c>
      <c r="G586" s="139">
        <v>0</v>
      </c>
      <c r="H586" s="139">
        <v>0</v>
      </c>
      <c r="I586" s="139">
        <v>0</v>
      </c>
      <c r="J586" s="139">
        <v>0</v>
      </c>
      <c r="K586" s="139">
        <v>0</v>
      </c>
      <c r="L586" s="139">
        <v>0</v>
      </c>
      <c r="M586" s="139">
        <v>0.024983838082450645</v>
      </c>
    </row>
    <row r="587" spans="1:13" ht="13.5">
      <c r="A587" s="142"/>
      <c r="B587" s="233" t="s">
        <v>115</v>
      </c>
      <c r="C587" s="234"/>
      <c r="D587" s="9" t="s">
        <v>334</v>
      </c>
      <c r="E587" s="139">
        <v>0</v>
      </c>
      <c r="F587" s="139">
        <v>0</v>
      </c>
      <c r="G587" s="139">
        <v>0</v>
      </c>
      <c r="H587" s="139">
        <v>0</v>
      </c>
      <c r="I587" s="139">
        <v>0</v>
      </c>
      <c r="J587" s="139">
        <v>0</v>
      </c>
      <c r="K587" s="139">
        <v>0</v>
      </c>
      <c r="L587" s="139">
        <v>0</v>
      </c>
      <c r="M587" s="139">
        <v>0.021886108594131176</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267.271186440678</v>
      </c>
      <c r="F590" s="206">
        <v>263.0851063829787</v>
      </c>
      <c r="G590" s="206">
        <v>292.36170212765956</v>
      </c>
      <c r="H590" s="206">
        <v>229.3404255319149</v>
      </c>
      <c r="I590" s="206">
        <v>198.53191489361703</v>
      </c>
      <c r="J590" s="206">
        <v>283.1489361702128</v>
      </c>
      <c r="K590" s="206">
        <v>325.06</v>
      </c>
      <c r="L590" s="206">
        <v>569.325</v>
      </c>
      <c r="M590" s="206">
        <v>332.175</v>
      </c>
    </row>
    <row r="591" spans="1:13" ht="13.5">
      <c r="A591" s="142"/>
      <c r="C591" s="3" t="s">
        <v>235</v>
      </c>
      <c r="D591" s="9" t="s">
        <v>334</v>
      </c>
      <c r="E591" s="77">
        <v>0.1646136501242249</v>
      </c>
      <c r="F591" s="77">
        <v>0.1282849346903628</v>
      </c>
      <c r="G591" s="77">
        <v>0.14393756874247107</v>
      </c>
      <c r="H591" s="77">
        <v>0.09814079685337607</v>
      </c>
      <c r="I591" s="77">
        <v>0.08233477455219271</v>
      </c>
      <c r="J591" s="77">
        <v>0.11202114495913265</v>
      </c>
      <c r="K591" s="77">
        <v>0.11663604788012745</v>
      </c>
      <c r="L591" s="77">
        <v>0.15907487478956964</v>
      </c>
      <c r="M591" s="77">
        <v>0.1025825130283729</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0</v>
      </c>
      <c r="F594" s="54">
        <v>0</v>
      </c>
      <c r="G594" s="54">
        <v>0</v>
      </c>
      <c r="H594" s="54">
        <v>0</v>
      </c>
      <c r="I594" s="54">
        <v>0</v>
      </c>
      <c r="J594" s="54">
        <v>0</v>
      </c>
      <c r="K594" s="54">
        <v>0</v>
      </c>
      <c r="L594" s="54">
        <v>0</v>
      </c>
      <c r="M594" s="54">
        <v>0</v>
      </c>
    </row>
    <row r="595" spans="1:13" ht="13.5">
      <c r="A595" s="103">
        <f>VALUE(MID(D595,8,4))</f>
        <v>2099</v>
      </c>
      <c r="C595" s="3" t="s">
        <v>531</v>
      </c>
      <c r="D595" s="9" t="s">
        <v>121</v>
      </c>
      <c r="E595" s="54">
        <v>0</v>
      </c>
      <c r="F595" s="54">
        <v>0</v>
      </c>
      <c r="G595" s="54">
        <v>0</v>
      </c>
      <c r="H595" s="54">
        <v>120</v>
      </c>
      <c r="I595" s="54">
        <v>0</v>
      </c>
      <c r="J595" s="54">
        <v>0</v>
      </c>
      <c r="K595" s="54">
        <v>0</v>
      </c>
      <c r="L595" s="54">
        <v>0</v>
      </c>
      <c r="M595" s="54">
        <v>0</v>
      </c>
    </row>
    <row r="596" spans="1:13" ht="13.5">
      <c r="A596" s="103">
        <f>VALUE(MID(D596,8,4))</f>
        <v>2299</v>
      </c>
      <c r="C596" s="3" t="s">
        <v>532</v>
      </c>
      <c r="D596" s="52" t="s">
        <v>254</v>
      </c>
      <c r="E596" s="54">
        <v>25603</v>
      </c>
      <c r="F596" s="54">
        <v>33043</v>
      </c>
      <c r="G596" s="54">
        <v>24145</v>
      </c>
      <c r="H596" s="54">
        <v>20311</v>
      </c>
      <c r="I596" s="54">
        <v>35234</v>
      </c>
      <c r="J596" s="54">
        <v>38974</v>
      </c>
      <c r="K596" s="54">
        <v>37389</v>
      </c>
      <c r="L596" s="54">
        <v>44881</v>
      </c>
      <c r="M596" s="54">
        <v>35197</v>
      </c>
    </row>
    <row r="597" spans="1:13" ht="13.5">
      <c r="A597" s="142"/>
      <c r="C597" s="3" t="s">
        <v>517</v>
      </c>
      <c r="D597" s="9" t="s">
        <v>334</v>
      </c>
      <c r="E597" s="54">
        <v>-25603</v>
      </c>
      <c r="F597" s="54">
        <v>-33043</v>
      </c>
      <c r="G597" s="54">
        <v>-24145</v>
      </c>
      <c r="H597" s="54">
        <v>-20431</v>
      </c>
      <c r="I597" s="54">
        <v>-35234</v>
      </c>
      <c r="J597" s="54">
        <v>-38974</v>
      </c>
      <c r="K597" s="54">
        <v>-37389</v>
      </c>
      <c r="L597" s="54">
        <v>-44881</v>
      </c>
      <c r="M597" s="54">
        <v>-35197</v>
      </c>
    </row>
    <row r="598" spans="1:13" ht="13.5">
      <c r="A598" s="142"/>
      <c r="D598" s="23"/>
      <c r="E598" s="46"/>
      <c r="F598" s="46"/>
      <c r="G598" s="46"/>
      <c r="H598" s="46"/>
      <c r="I598" s="46"/>
      <c r="J598" s="46"/>
      <c r="K598" s="46"/>
      <c r="L598" s="46"/>
      <c r="M598" s="46"/>
    </row>
    <row r="599" spans="1:13" ht="13.5">
      <c r="A599" s="142"/>
      <c r="C599" s="3" t="s">
        <v>432</v>
      </c>
      <c r="D599" s="9" t="s">
        <v>334</v>
      </c>
      <c r="E599" s="77">
        <v>0</v>
      </c>
      <c r="F599" s="77">
        <v>0</v>
      </c>
      <c r="G599" s="77">
        <v>0</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0.804965086968699</v>
      </c>
      <c r="F603" s="77">
        <v>0.8126283922586226</v>
      </c>
      <c r="G603" s="77">
        <v>0.5450898106942748</v>
      </c>
      <c r="H603" s="77">
        <v>0.38868872076219374</v>
      </c>
      <c r="I603" s="77">
        <v>0.845606594197368</v>
      </c>
      <c r="J603" s="77">
        <v>0.8569575253146429</v>
      </c>
      <c r="K603" s="77">
        <v>0.8198003493011057</v>
      </c>
      <c r="L603" s="77">
        <v>0.8160141841080927</v>
      </c>
      <c r="M603" s="77">
        <v>0.8704149141159533</v>
      </c>
    </row>
    <row r="604" spans="1:13" ht="13.5">
      <c r="A604" s="142"/>
      <c r="C604" s="3" t="s">
        <v>608</v>
      </c>
      <c r="D604" s="9" t="s">
        <v>334</v>
      </c>
      <c r="E604" s="77">
        <v>0.11669547917290402</v>
      </c>
      <c r="F604" s="77">
        <v>0.12263605466160854</v>
      </c>
      <c r="G604" s="77">
        <v>0.3758260508658258</v>
      </c>
      <c r="H604" s="77">
        <v>0.5274935099753477</v>
      </c>
      <c r="I604" s="77">
        <v>0.08858226937209024</v>
      </c>
      <c r="J604" s="77">
        <v>0.05307229626135158</v>
      </c>
      <c r="K604" s="77">
        <v>0.0657597299049644</v>
      </c>
      <c r="L604" s="77">
        <v>0.05401577370641342</v>
      </c>
      <c r="M604" s="77">
        <v>0.06673249152903615</v>
      </c>
    </row>
    <row r="605" spans="1:13" ht="13.5">
      <c r="A605" s="142"/>
      <c r="C605" s="3" t="s">
        <v>609</v>
      </c>
      <c r="D605" s="9" t="s">
        <v>334</v>
      </c>
      <c r="E605" s="77">
        <v>0.07614710796480689</v>
      </c>
      <c r="F605" s="77">
        <v>0.0581261428967644</v>
      </c>
      <c r="G605" s="77">
        <v>0.06336784339044017</v>
      </c>
      <c r="H605" s="77">
        <v>0.07048461030426281</v>
      </c>
      <c r="I605" s="77">
        <v>0.05086843224265949</v>
      </c>
      <c r="J605" s="77">
        <v>0.0747392718143986</v>
      </c>
      <c r="K605" s="77">
        <v>0.09493630219802686</v>
      </c>
      <c r="L605" s="77">
        <v>0.1160253928142004</v>
      </c>
      <c r="M605" s="77">
        <v>0.05779393918304676</v>
      </c>
    </row>
    <row r="606" spans="1:13" ht="13.5">
      <c r="A606" s="142"/>
      <c r="C606" s="3" t="s">
        <v>286</v>
      </c>
      <c r="D606" s="9" t="s">
        <v>334</v>
      </c>
      <c r="E606" s="77">
        <v>0</v>
      </c>
      <c r="F606" s="77">
        <v>0.006609410183004508</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v>
      </c>
      <c r="F608" s="77">
        <v>0</v>
      </c>
      <c r="G608" s="77">
        <v>0</v>
      </c>
      <c r="H608" s="77">
        <v>0</v>
      </c>
      <c r="I608" s="77">
        <v>0</v>
      </c>
      <c r="J608" s="77">
        <v>0</v>
      </c>
      <c r="K608" s="77">
        <v>0</v>
      </c>
      <c r="L608" s="77">
        <v>0</v>
      </c>
      <c r="M608" s="77">
        <v>0</v>
      </c>
    </row>
    <row r="609" spans="1:13" ht="15">
      <c r="A609" s="142"/>
      <c r="B609" s="115"/>
      <c r="C609" s="3" t="s">
        <v>289</v>
      </c>
      <c r="D609" s="9" t="s">
        <v>334</v>
      </c>
      <c r="E609" s="77">
        <v>0.0021923258935901027</v>
      </c>
      <c r="F609" s="77">
        <v>0</v>
      </c>
      <c r="G609" s="77">
        <v>0.015716295049459292</v>
      </c>
      <c r="H609" s="77">
        <v>0.013333158958195741</v>
      </c>
      <c r="I609" s="77">
        <v>0.01494270418788229</v>
      </c>
      <c r="J609" s="77">
        <v>0.015230906609606928</v>
      </c>
      <c r="K609" s="77">
        <v>0.019503618595903015</v>
      </c>
      <c r="L609" s="77">
        <v>0.013944649371293485</v>
      </c>
      <c r="M609" s="77">
        <v>0.005058655171963828</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0.0045045045045045045</v>
      </c>
      <c r="I612" s="77">
        <v>0</v>
      </c>
      <c r="J612" s="77">
        <v>0</v>
      </c>
      <c r="K612" s="77">
        <v>0</v>
      </c>
      <c r="L612" s="77">
        <v>0</v>
      </c>
      <c r="M612" s="77">
        <v>0</v>
      </c>
    </row>
    <row r="613" spans="1:13" ht="15">
      <c r="A613" s="142"/>
      <c r="B613" s="115"/>
      <c r="C613" s="3" t="s">
        <v>295</v>
      </c>
      <c r="D613" s="9" t="s">
        <v>334</v>
      </c>
      <c r="E613" s="77">
        <v>0.6930031127351468</v>
      </c>
      <c r="F613" s="77">
        <v>0.8965919574537363</v>
      </c>
      <c r="G613" s="77">
        <v>0.6018495438456554</v>
      </c>
      <c r="H613" s="77">
        <v>0.762424924924925</v>
      </c>
      <c r="I613" s="77">
        <v>0.8306379367249752</v>
      </c>
      <c r="J613" s="77">
        <v>0.8204189032733397</v>
      </c>
      <c r="K613" s="77">
        <v>0.7824913147210246</v>
      </c>
      <c r="L613" s="77">
        <v>0.7529737438134385</v>
      </c>
      <c r="M613" s="77">
        <v>0.4062770537785832</v>
      </c>
    </row>
    <row r="614" spans="1:13" ht="13.5">
      <c r="A614" s="142"/>
      <c r="B614" s="231" t="s">
        <v>194</v>
      </c>
      <c r="C614" s="229"/>
      <c r="D614" s="9" t="s">
        <v>334</v>
      </c>
      <c r="E614" s="77">
        <v>0.10304506699147381</v>
      </c>
      <c r="F614" s="77">
        <v>0.10340804254626364</v>
      </c>
      <c r="G614" s="77">
        <v>0.09509447130963657</v>
      </c>
      <c r="H614" s="77">
        <v>0.14339339339339338</v>
      </c>
      <c r="I614" s="77">
        <v>0.09010325805082747</v>
      </c>
      <c r="J614" s="77">
        <v>0.08047573939585306</v>
      </c>
      <c r="K614" s="77">
        <v>0.08000920848855217</v>
      </c>
      <c r="L614" s="77">
        <v>0.0641389145205939</v>
      </c>
      <c r="M614" s="77">
        <v>0.04452114090473607</v>
      </c>
    </row>
    <row r="615" spans="1:13" ht="15">
      <c r="A615" s="142"/>
      <c r="B615" s="115"/>
      <c r="C615" s="3" t="s">
        <v>296</v>
      </c>
      <c r="D615" s="9" t="s">
        <v>334</v>
      </c>
      <c r="E615" s="77">
        <v>0.20395182027337935</v>
      </c>
      <c r="F615" s="77">
        <v>0</v>
      </c>
      <c r="G615" s="77">
        <v>0.30305598484470814</v>
      </c>
      <c r="H615" s="77">
        <v>0.08967717717717717</v>
      </c>
      <c r="I615" s="77">
        <v>0.07925880522419727</v>
      </c>
      <c r="J615" s="77">
        <v>0.09910535733080729</v>
      </c>
      <c r="K615" s="77">
        <v>0.13749947679042318</v>
      </c>
      <c r="L615" s="77">
        <v>0.18288734166596762</v>
      </c>
      <c r="M615" s="77">
        <v>0.09178950284533607</v>
      </c>
    </row>
    <row r="616" spans="1:13" ht="15">
      <c r="A616" s="142"/>
      <c r="B616" s="115"/>
      <c r="C616" s="3" t="s">
        <v>610</v>
      </c>
      <c r="D616" s="9" t="s">
        <v>334</v>
      </c>
      <c r="E616" s="77">
        <v>0</v>
      </c>
      <c r="F616" s="77">
        <v>0</v>
      </c>
      <c r="G616" s="77">
        <v>0</v>
      </c>
      <c r="H616" s="77">
        <v>0</v>
      </c>
      <c r="I616" s="77">
        <v>0</v>
      </c>
      <c r="J616" s="77">
        <v>0</v>
      </c>
      <c r="K616" s="77">
        <v>0</v>
      </c>
      <c r="L616" s="77">
        <v>0</v>
      </c>
      <c r="M616" s="77">
        <v>0.028995879168446204</v>
      </c>
    </row>
    <row r="617" spans="1:13" ht="15">
      <c r="A617" s="142"/>
      <c r="B617" s="115"/>
      <c r="C617" s="3" t="s">
        <v>611</v>
      </c>
      <c r="D617" s="9" t="s">
        <v>334</v>
      </c>
      <c r="E617" s="77">
        <v>0</v>
      </c>
      <c r="F617" s="77">
        <v>0</v>
      </c>
      <c r="G617" s="77">
        <v>0</v>
      </c>
      <c r="H617" s="77">
        <v>0</v>
      </c>
      <c r="I617" s="77">
        <v>0</v>
      </c>
      <c r="J617" s="77">
        <v>0</v>
      </c>
      <c r="K617" s="77">
        <v>0</v>
      </c>
      <c r="L617" s="77">
        <v>0</v>
      </c>
      <c r="M617" s="77">
        <v>0.4162270728244433</v>
      </c>
    </row>
    <row r="618" spans="1:13" ht="15">
      <c r="A618" s="142"/>
      <c r="B618" s="115"/>
      <c r="C618" s="3" t="s">
        <v>612</v>
      </c>
      <c r="D618" s="9" t="s">
        <v>334</v>
      </c>
      <c r="E618" s="77">
        <v>0</v>
      </c>
      <c r="F618" s="77">
        <v>0</v>
      </c>
      <c r="G618" s="77">
        <v>0</v>
      </c>
      <c r="H618" s="77">
        <v>0</v>
      </c>
      <c r="I618" s="77">
        <v>0</v>
      </c>
      <c r="J618" s="77">
        <v>0</v>
      </c>
      <c r="K618" s="77">
        <v>0</v>
      </c>
      <c r="L618" s="77">
        <v>0</v>
      </c>
      <c r="M618" s="77">
        <v>0.012189350478455091</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2010-01-27T21:14:24Z</dcterms:modified>
  <cp:category/>
  <cp:version/>
  <cp:contentType/>
  <cp:contentStatus/>
</cp:coreProperties>
</file>