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<sst xmlns="http://schemas.openxmlformats.org/spreadsheetml/2006/main" count="1888" uniqueCount="862">
  <si>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</si>
  <si>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</si>
  <si>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</si>
  <si>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</si>
  <si>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</si>
  <si>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</si>
  <si>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</si>
  <si>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</si>
  <si>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</si>
  <si>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</si>
  <si>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</si>
  <si>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</si>
  <si>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</si>
  <si>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</si>
  <si>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</si>
  <si>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</si>
  <si>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</si>
  <si>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</si>
  <si>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</si>
  <si>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</si>
  <si>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</si>
  <si>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</si>
  <si>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</si>
  <si>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</si>
  <si>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</si>
  <si>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</si>
  <si>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</si>
  <si>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</si>
  <si>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</si>
  <si>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</si>
  <si>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</si>
  <si>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</si>
  <si>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</si>
  <si>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</si>
  <si>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</si>
  <si>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</si>
  <si>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</si>
  <si>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</si>
  <si>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</si>
  <si>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</si>
  <si>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</si>
  <si>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</si>
  <si>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</si>
  <si>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</si>
  <si>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</si>
  <si>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</si>
  <si>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</si>
  <si>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</si>
  <si>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</si>
  <si>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</si>
  <si>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</si>
  <si>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</si>
  <si>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</si>
  <si>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</si>
  <si>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</si>
  <si>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</si>
  <si>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</si>
  <si>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</si>
  <si>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</si>
  <si>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</si>
  <si>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</si>
  <si>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</si>
  <si>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</si>
  <si>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</si>
  <si>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</si>
  <si>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</si>
  <si>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</si>
  <si>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</si>
  <si>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</si>
  <si>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</si>
  <si>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</si>
  <si>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</si>
  <si>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</si>
  <si>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</si>
  <si>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</si>
  <si>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</si>
  <si>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</si>
  <si>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</si>
  <si>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</si>
  <si>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</si>
  <si>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</si>
  <si>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</si>
  <si>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</si>
  <si>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</si>
  <si>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</si>
  <si>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</si>
  <si>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</si>
  <si>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</si>
  <si>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</si>
  <si>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</si>
  <si>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</si>
  <si>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</si>
  <si>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</si>
  <si>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</si>
  <si>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</si>
  <si>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</si>
  <si>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</si>
  <si>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</si>
  <si>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</si>
  <si>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</si>
  <si>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</si>
  <si>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</si>
  <si>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</si>
  <si>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</si>
  <si>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</si>
  <si>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</si>
  <si>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</si>
  <si>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</si>
  <si>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</si>
  <si>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</si>
  <si>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</si>
  <si>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</si>
  <si>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</si>
  <si>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</si>
  <si>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</si>
  <si>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</si>
  <si>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</si>
  <si>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</si>
  <si>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</si>
  <si>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</si>
  <si>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</si>
  <si>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</si>
  <si>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</si>
  <si>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</si>
  <si>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</si>
  <si>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</si>
  <si>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</si>
  <si>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</si>
  <si>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</si>
  <si>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</si>
  <si>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</si>
  <si>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</si>
  <si>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</si>
  <si>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</si>
  <si>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</si>
  <si>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</si>
  <si>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</si>
  <si>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</si>
  <si>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</si>
  <si>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</si>
  <si>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</si>
  <si>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</si>
  <si>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</si>
  <si>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</si>
  <si>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</si>
  <si>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</si>
  <si>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</si>
  <si>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</si>
  <si>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</si>
  <si>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</si>
  <si>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</si>
  <si>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</si>
  <si>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</si>
  <si>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</si>
  <si>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</si>
  <si>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</si>
  <si>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</si>
  <si>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</si>
  <si>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</si>
  <si>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</si>
  <si>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</si>
  <si>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</si>
  <si>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</si>
  <si>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</si>
  <si>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</si>
  <si>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</si>
  <si>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</si>
  <si>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</si>
  <si>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</si>
  <si>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</si>
  <si>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</si>
  <si>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</si>
  <si>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</si>
  <si>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</si>
  <si>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</si>
  <si>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</si>
  <si>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</si>
  <si>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</si>
  <si>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</si>
  <si>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</si>
  <si>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</si>
  <si>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</si>
  <si>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</si>
  <si>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</si>
  <si>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</si>
  <si>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</si>
  <si>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</si>
  <si>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</si>
  <si>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</si>
  <si>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</si>
  <si>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</si>
  <si>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</si>
  <si>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</si>
  <si>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</si>
  <si>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</si>
  <si>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</si>
  <si>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</si>
  <si>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</si>
  <si>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</si>
  <si>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</si>
  <si>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</si>
  <si>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</si>
  <si>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</si>
  <si>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</si>
  <si>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</si>
  <si>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</si>
  <si>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</si>
  <si>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</si>
  <si>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</si>
  <si>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</si>
  <si>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</si>
  <si>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</si>
  <si>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</si>
  <si>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</si>
  <si>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</si>
  <si>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</si>
  <si>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</si>
  <si>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</si>
  <si>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</si>
  <si>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</si>
  <si>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</si>
  <si>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</si>
  <si>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</si>
  <si>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</si>
  <si>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</si>
  <si>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</si>
  <si>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</si>
  <si>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</si>
  <si>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</si>
  <si>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</si>
  <si>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</si>
  <si>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</si>
  <si>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</si>
  <si>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</si>
  <si>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</si>
  <si>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</si>
  <si>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</si>
  <si>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</si>
  <si>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</si>
  <si>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</si>
  <si>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</si>
  <si>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</si>
  <si>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</si>
  <si>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</si>
  <si>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</si>
  <si>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</si>
  <si>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</si>
  <si>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</si>
  <si>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</si>
  <si>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</si>
  <si>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</si>
  <si>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</si>
  <si>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</si>
  <si>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</si>
  <si>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</si>
  <si>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</si>
  <si>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</si>
  <si>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</si>
  <si>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</si>
  <si>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</si>
  <si>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</si>
  <si>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</si>
  <si>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</si>
  <si>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</si>
  <si>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</si>
  <si>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</si>
  <si>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</si>
  <si>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</si>
  <si>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</si>
  <si>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</si>
  <si>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</si>
  <si>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</si>
  <si>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</si>
  <si>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</si>
  <si>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</si>
  <si>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</si>
  <si>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</si>
  <si>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</si>
  <si>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</si>
  <si>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</si>
  <si>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</si>
  <si>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</si>
  <si>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</si>
  <si>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</si>
  <si>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</si>
  <si>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</si>
  <si>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</si>
  <si>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</si>
  <si>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</si>
  <si>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</si>
  <si>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</si>
  <si>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</si>
  <si>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</si>
  <si>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</si>
  <si>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</si>
  <si>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</si>
  <si>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</si>
  <si>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</si>
  <si>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</si>
  <si>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</si>
  <si>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</si>
  <si>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</si>
  <si>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</si>
  <si>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</si>
  <si>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</si>
  <si>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</si>
  <si>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</si>
  <si>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</si>
  <si>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</si>
  <si>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</si>
  <si>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</si>
  <si>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</si>
  <si>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</si>
  <si>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</si>
  <si>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</si>
  <si>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</si>
  <si>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</si>
  <si>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</si>
  <si>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</si>
  <si>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</si>
  <si>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</si>
  <si>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</si>
  <si>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</si>
  <si>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</si>
  <si>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</si>
  <si>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</si>
  <si>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</si>
  <si>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</si>
  <si>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</si>
  <si>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</si>
  <si>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</si>
  <si>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</si>
  <si>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</si>
  <si>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</si>
  <si>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</si>
  <si>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</si>
  <si>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</si>
  <si>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</si>
  <si>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</si>
  <si>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</si>
  <si>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</si>
  <si>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</si>
  <si>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</si>
  <si>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</si>
  <si>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</si>
  <si>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</si>
  <si>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</si>
  <si>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</si>
  <si>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</si>
  <si>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</si>
  <si>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</si>
  <si>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</si>
  <si>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</si>
  <si>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</si>
  <si>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</si>
  <si>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</si>
  <si>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</si>
  <si>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</si>
  <si>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</si>
  <si>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</si>
  <si>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</si>
  <si>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</si>
  <si>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</si>
  <si>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</si>
  <si>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</si>
  <si>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</si>
  <si>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</si>
  <si>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</si>
  <si>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</si>
  <si>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</si>
  <si>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</si>
  <si>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</si>
  <si>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</si>
  <si>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</si>
  <si>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</si>
  <si>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</si>
  <si>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</si>
  <si>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</si>
  <si>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</si>
  <si>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</si>
  <si>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</si>
  <si>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</si>
  <si>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</si>
  <si>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</si>
  <si>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</si>
  <si>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</si>
  <si>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</si>
  <si>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</si>
  <si>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</si>
  <si>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</si>
  <si>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</si>
  <si>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</si>
  <si>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</si>
  <si>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</si>
  <si>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</si>
  <si>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</si>
  <si>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</si>
  <si>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</si>
  <si>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</si>
  <si>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</si>
  <si>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</si>
  <si>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</si>
  <si>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</si>
  <si>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</si>
  <si>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</si>
  <si>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</si>
  <si>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</si>
  <si>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</si>
  <si>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</si>
  <si>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</si>
  <si>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</si>
  <si>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</si>
  <si>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</si>
  <si>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</si>
  <si>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</si>
  <si>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</si>
  <si>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</si>
  <si>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</si>
  <si>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</si>
  <si>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</si>
  <si>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</si>
  <si>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</si>
  <si>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</si>
  <si>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</si>
  <si>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</si>
  <si>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</si>
  <si>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</si>
  <si>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</si>
  <si>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</si>
  <si>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</si>
  <si>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</si>
  <si>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</si>
  <si>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</si>
  <si>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</si>
  <si>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</si>
  <si>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</si>
  <si>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</si>
  <si>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</si>
  <si>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</si>
  <si>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</si>
  <si>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</si>
  <si>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</si>
  <si>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</si>
  <si>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</si>
  <si>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</si>
  <si>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</si>
  <si>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</si>
  <si>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</si>
  <si>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</si>
  <si>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</si>
  <si>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</si>
  <si>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</si>
  <si>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</si>
  <si>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</si>
  <si>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</si>
  <si>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</si>
  <si>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</si>
  <si>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</si>
  <si>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</si>
  <si>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</si>
  <si>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</si>
  <si>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</si>
  <si>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</si>
  <si>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</si>
  <si>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</si>
  <si>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</si>
  <si>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</si>
  <si>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</si>
  <si>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</si>
  <si>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</si>
  <si>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</si>
  <si>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</si>
  <si>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</si>
  <si>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</si>
  <si>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</si>
  <si>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</si>
  <si>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</si>
  <si>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</si>
  <si>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</si>
  <si>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</si>
  <si>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</si>
  <si>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</si>
  <si>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</si>
  <si>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</si>
  <si>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</si>
  <si>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</si>
  <si>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</si>
  <si>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</si>
  <si>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</si>
  <si>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</si>
  <si>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</si>
  <si>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</si>
  <si>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</si>
  <si>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</si>
  <si>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</si>
  <si>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</si>
  <si>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</si>
  <si>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</si>
  <si>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</si>
  <si>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</si>
  <si>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</si>
  <si>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</si>
  <si>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</si>
  <si>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</si>
  <si>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</si>
  <si>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</si>
  <si>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</si>
  <si>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</si>
  <si>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</si>
  <si>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</si>
  <si>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</si>
  <si>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</si>
  <si>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</si>
  <si>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</si>
  <si>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</si>
  <si>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</si>
  <si>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</si>
  <si>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</si>
  <si>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</si>
  <si>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</si>
  <si>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</si>
  <si>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</si>
  <si>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</si>
  <si>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</si>
  <si>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</si>
  <si>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</si>
  <si>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</si>
  <si>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</si>
  <si>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</si>
  <si>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</si>
  <si>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</si>
  <si>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</si>
  <si>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</si>
  <si>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</si>
  <si>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</si>
  <si>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</si>
  <si>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</si>
  <si>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</si>
  <si>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</si>
  <si>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</si>
  <si>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</si>
  <si>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</si>
  <si>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</si>
  <si>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</si>
  <si>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</si>
  <si>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</si>
  <si>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</si>
  <si>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</si>
  <si>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</si>
  <si>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</si>
  <si>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</si>
  <si>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</si>
  <si>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</si>
  <si>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</si>
  <si>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</si>
  <si>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</si>
  <si>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</si>
  <si>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</si>
  <si>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</si>
  <si>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</si>
  <si>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</si>
  <si>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</si>
  <si>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</si>
  <si>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</si>
  <si>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</si>
  <si>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</si>
  <si>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</si>
  <si>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</si>
  <si>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</si>
  <si>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</si>
  <si>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</si>
  <si>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</si>
  <si>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</si>
  <si>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</si>
  <si>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</si>
  <si>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</si>
  <si>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</si>
  <si>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</si>
  <si>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</si>
  <si>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</si>
  <si>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</si>
  <si>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</si>
  <si>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</si>
  <si>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</si>
  <si>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</si>
  <si>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</si>
  <si>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</si>
  <si>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</si>
  <si>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</si>
  <si>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</si>
  <si>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</si>
  <si>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</si>
  <si>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</si>
  <si>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</si>
  <si>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</si>
  <si>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</si>
  <si>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</si>
  <si>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</si>
  <si>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</si>
  <si>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</si>
  <si>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</si>
  <si>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</si>
  <si>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</si>
  <si>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</si>
  <si>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</si>
  <si>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</si>
  <si>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</si>
  <si>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</si>
  <si>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</si>
  <si>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</si>
  <si>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</si>
  <si>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</si>
  <si>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</si>
  <si>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</si>
  <si>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</si>
  <si>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</si>
  <si>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</si>
  <si>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</si>
  <si>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</si>
  <si>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</si>
  <si>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</si>
  <si>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</si>
  <si>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</si>
  <si>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</si>
  <si>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</si>
  <si>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</si>
  <si>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</si>
  <si>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</si>
  <si>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</si>
  <si>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</si>
  <si>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</si>
  <si>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</si>
  <si>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</si>
  <si>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</si>
  <si>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</si>
  <si>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</si>
  <si>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</si>
  <si>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</si>
  <si>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</si>
  <si>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</si>
  <si>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</si>
  <si>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</si>
  <si>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</si>
  <si>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</si>
  <si>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</si>
  <si>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</si>
  <si>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</si>
  <si>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</si>
  <si>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</si>
  <si>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</si>
  <si>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</si>
  <si>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</si>
  <si>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</si>
  <si>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</si>
  <si>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</si>
  <si>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</si>
  <si>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</si>
  <si>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</si>
  <si>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</si>
  <si>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</si>
  <si>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</si>
  <si>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</si>
  <si>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</si>
  <si>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</si>
  <si>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</si>
  <si>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</si>
  <si>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</si>
  <si>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</si>
  <si>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</si>
  <si>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</si>
  <si>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</si>
  <si>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</si>
  <si>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</si>
  <si>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</si>
  <si>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</si>
  <si>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</si>
  <si>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</si>
  <si>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</si>
  <si>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</si>
  <si>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</si>
  <si>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</si>
  <si>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</si>
  <si>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</si>
  <si>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</si>
  <si>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</si>
  <si>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</si>
  <si>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</si>
  <si>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</si>
  <si>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</si>
  <si>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</si>
  <si>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</si>
  <si>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</si>
  <si>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</si>
  <si>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</si>
  <si>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</si>
  <si>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</si>
  <si>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</si>
  <si>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</si>
  <si>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</si>
  <si>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</si>
  <si>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</si>
  <si>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</si>
  <si>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</si>
  <si>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</si>
  <si>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</si>
  <si>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</si>
  <si>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</si>
  <si>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</si>
  <si>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</si>
  <si>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</si>
  <si>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</si>
  <si>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</si>
  <si>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</si>
  <si>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</si>
  <si>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</si>
  <si>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</si>
  <si>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</si>
  <si>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</si>
  <si>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</si>
  <si>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</si>
  <si>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</si>
  <si>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</si>
  <si>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</si>
  <si>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</si>
  <si>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</si>
  <si>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</si>
  <si>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</si>
  <si>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</si>
  <si>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</si>
  <si>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</si>
  <si>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</si>
  <si>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</si>
  <si>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</si>
  <si>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</si>
  <si>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</si>
  <si>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</si>
  <si>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</si>
  <si>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</si>
  <si>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</si>
  <si>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</si>
  <si>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</si>
  <si>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</si>
  <si>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</si>
  <si>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</si>
  <si>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</si>
  <si>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</si>
  <si>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</si>
  <si>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</si>
  <si>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</si>
  <si>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</si>
  <si>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</si>
  <si>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</si>
  <si>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</si>
  <si>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</si>
  <si>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</si>
  <si>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</si>
  <si>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</si>
  <si>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</si>
  <si>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</si>
  <si>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</si>
  <si>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</si>
  <si>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</si>
  <si>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</si>
  <si>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</si>
  <si>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</si>
  <si>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</si>
  <si>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</si>
  <si>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</si>
  <si>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</si>
  <si>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</si>
  <si>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</si>
  <si>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</si>
  <si>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</si>
  <si>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</si>
  <si>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</si>
  <si>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</si>
  <si>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</si>
  <si>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</si>
  <si>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</si>
  <si>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</si>
  <si>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</si>
  <si>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</si>
  <si>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</si>
  <si>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</si>
  <si>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</si>
  <si>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</si>
  <si>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</si>
  <si>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</si>
  <si>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</si>
  <si>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</si>
  <si>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</si>
  <si>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</si>
  <si>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</si>
  <si>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</si>
  <si>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</si>
  <si>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</si>
  <si>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</si>
  <si>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</si>
  <si>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</si>
  <si>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</si>
  <si>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</si>
  <si>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</si>
  <si>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</si>
  <si>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</si>
  <si>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</si>
  <si>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</si>
  <si>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</si>
  <si>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</si>
  <si>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</si>
  <si>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</si>
  <si>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</si>
  <si>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</si>
  <si>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</si>
  <si>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</si>
  <si>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</si>
  <si>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</si>
  <si>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</si>
  <si>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</si>
  <si>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</si>
  <si>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</si>
  <si>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</si>
  <si>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</si>
  <si>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</si>
  <si>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</si>
  <si>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</si>
  <si>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</si>
  <si>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</si>
  <si>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</si>
  <si>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</si>
  <si>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</si>
  <si>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</si>
  <si>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</si>
  <si>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</si>
  <si>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</si>
  <si>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</si>
  <si>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</si>
  <si>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</si>
  <si>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</si>
  <si>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</si>
  <si>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</si>
  <si>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</si>
  <si>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</si>
  <si>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</si>
  <si>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</si>
  <si>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</si>
  <si>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</si>
  <si>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</si>
  <si>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</si>
  <si>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</si>
  <si>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</si>
  <si>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Atikokan Tp</t>
  </si>
  <si>
    <t>87602</t>
  </si>
  <si>
    <t>5901</t>
  </si>
  <si>
    <t>Rainy River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</si>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</sst>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59001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2870745</v>
      </c>
      <c r="F18" s="36">
        <v>3180019</v>
      </c>
      <c r="G18" s="36">
        <v>4381921</v>
      </c>
      <c r="H18" s="36">
        <v>3927875</v>
      </c>
      <c r="I18" s="36">
        <v>4273610</v>
      </c>
      <c r="J18" s="36">
        <v>10129685</v>
      </c>
      <c r="K18" s="36">
        <v>6614601</v>
      </c>
      <c r="L18" s="36">
        <v>6526404</v>
      </c>
      <c r="M18" s="36">
        <v>6443772</v>
      </c>
    </row>
    <row r="19" spans="1:13" ht="14.25" customHeight="1">
      <c r="A19" s="103">
        <f aca="true" t="shared" si="1" ref="A19:A31">VALUE(MID(D19,8,4))</f>
        <v>499</v>
      </c>
      <c r="C19" s="3" t="s">
        <v>351</v>
      </c>
      <c r="D19" s="9" t="s">
        <v>364</v>
      </c>
      <c r="E19" s="36">
        <v>592360</v>
      </c>
      <c r="F19" s="36">
        <v>1739944</v>
      </c>
      <c r="G19" s="36">
        <v>609436</v>
      </c>
      <c r="H19" s="36">
        <v>616659</v>
      </c>
      <c r="I19" s="36">
        <v>623698</v>
      </c>
      <c r="J19" s="36">
        <v>610973</v>
      </c>
      <c r="K19" s="36">
        <v>640531</v>
      </c>
      <c r="L19" s="36">
        <v>645168</v>
      </c>
      <c r="M19" s="36">
        <v>643512</v>
      </c>
    </row>
    <row r="20" spans="1:13" ht="14.25" customHeight="1">
      <c r="A20" s="103">
        <f t="shared" si="1"/>
        <v>699</v>
      </c>
      <c r="C20" s="3" t="s">
        <v>352</v>
      </c>
      <c r="D20" s="9" t="s">
        <v>365</v>
      </c>
      <c r="E20" s="36">
        <v>1420767</v>
      </c>
      <c r="F20" s="36">
        <v>1463000</v>
      </c>
      <c r="G20" s="36">
        <v>1695000</v>
      </c>
      <c r="H20" s="36">
        <v>1731000</v>
      </c>
      <c r="I20" s="36">
        <v>1653000</v>
      </c>
      <c r="J20" s="36">
        <v>1671000</v>
      </c>
      <c r="K20" s="36">
        <v>3653001</v>
      </c>
      <c r="L20" s="36">
        <v>1653000</v>
      </c>
      <c r="M20" s="36">
        <v>1653000</v>
      </c>
    </row>
    <row r="21" spans="1:13" ht="14.25" customHeight="1">
      <c r="A21" s="103">
        <f t="shared" si="1"/>
        <v>810</v>
      </c>
      <c r="C21" s="3" t="s">
        <v>353</v>
      </c>
      <c r="D21" s="9" t="s">
        <v>366</v>
      </c>
      <c r="E21" s="36">
        <v>1413263</v>
      </c>
      <c r="F21" s="36">
        <v>44092</v>
      </c>
      <c r="G21" s="36">
        <v>2142898</v>
      </c>
      <c r="H21" s="36">
        <v>2240531</v>
      </c>
      <c r="I21" s="36">
        <v>2019319</v>
      </c>
      <c r="J21" s="36">
        <v>2880434</v>
      </c>
      <c r="K21" s="36">
        <v>2819140</v>
      </c>
      <c r="L21" s="36">
        <v>2722141</v>
      </c>
      <c r="M21" s="36">
        <v>3121663</v>
      </c>
    </row>
    <row r="22" spans="1:13" ht="14.25" customHeight="1">
      <c r="A22" s="103">
        <f t="shared" si="1"/>
        <v>820</v>
      </c>
      <c r="C22" s="3" t="s">
        <v>354</v>
      </c>
      <c r="D22" s="9" t="s">
        <v>367</v>
      </c>
      <c r="E22" s="36">
        <v>3248</v>
      </c>
      <c r="F22" s="36">
        <v>5290</v>
      </c>
      <c r="G22" s="36">
        <v>16849</v>
      </c>
      <c r="H22" s="36">
        <v>110924</v>
      </c>
      <c r="I22" s="36">
        <v>48677</v>
      </c>
      <c r="J22" s="36">
        <v>211652</v>
      </c>
      <c r="K22" s="36">
        <v>161491</v>
      </c>
      <c r="L22" s="36">
        <v>12080</v>
      </c>
      <c r="M22" s="36">
        <v>195965</v>
      </c>
    </row>
    <row r="23" spans="1:13" ht="14.25" customHeight="1">
      <c r="A23" s="103">
        <f t="shared" si="1"/>
        <v>1099</v>
      </c>
      <c r="C23" s="3" t="s">
        <v>355</v>
      </c>
      <c r="D23" s="9" t="s">
        <v>368</v>
      </c>
      <c r="E23" s="36">
        <v>592248</v>
      </c>
      <c r="F23" s="36">
        <v>0</v>
      </c>
      <c r="G23" s="36">
        <v>-1336</v>
      </c>
      <c r="H23" s="36">
        <v>-27521</v>
      </c>
      <c r="I23" s="36">
        <v>26001</v>
      </c>
      <c r="J23" s="36">
        <v>-49069</v>
      </c>
      <c r="K23" s="36">
        <v>-40185</v>
      </c>
      <c r="L23" s="36">
        <v>-54130</v>
      </c>
      <c r="M23" s="36">
        <v>31763</v>
      </c>
    </row>
    <row r="24" spans="1:13" ht="14.25" customHeight="1">
      <c r="A24" s="103">
        <f t="shared" si="1"/>
        <v>1299</v>
      </c>
      <c r="C24" s="3" t="s">
        <v>356</v>
      </c>
      <c r="D24" s="9" t="s">
        <v>369</v>
      </c>
      <c r="E24" s="36">
        <v>1573241</v>
      </c>
      <c r="F24" s="36">
        <v>1202461</v>
      </c>
      <c r="G24" s="36">
        <v>1885352</v>
      </c>
      <c r="H24" s="36">
        <v>1940981</v>
      </c>
      <c r="I24" s="36">
        <v>1826379</v>
      </c>
      <c r="J24" s="36">
        <v>1897924</v>
      </c>
      <c r="K24" s="36">
        <v>1634810</v>
      </c>
      <c r="L24" s="36">
        <v>1746387</v>
      </c>
      <c r="M24" s="36">
        <v>1669832</v>
      </c>
    </row>
    <row r="25" spans="1:13" ht="14.25" customHeight="1">
      <c r="A25" s="103">
        <f t="shared" si="1"/>
        <v>1499</v>
      </c>
      <c r="C25" s="3" t="s">
        <v>357</v>
      </c>
      <c r="D25" s="9" t="s">
        <v>370</v>
      </c>
      <c r="E25" s="36">
        <v>353871</v>
      </c>
      <c r="F25" s="36">
        <v>328506</v>
      </c>
      <c r="G25" s="36">
        <v>320259</v>
      </c>
      <c r="H25" s="36">
        <v>299252</v>
      </c>
      <c r="I25" s="36">
        <v>421685</v>
      </c>
      <c r="J25" s="36">
        <v>482879</v>
      </c>
      <c r="K25" s="36">
        <v>454250</v>
      </c>
      <c r="L25" s="36">
        <v>445499</v>
      </c>
      <c r="M25" s="36">
        <v>480074</v>
      </c>
    </row>
    <row r="26" spans="1:13" ht="14.25" customHeight="1">
      <c r="A26" s="103">
        <f t="shared" si="1"/>
        <v>1699</v>
      </c>
      <c r="C26" s="3" t="s">
        <v>358</v>
      </c>
      <c r="D26" s="9" t="s">
        <v>371</v>
      </c>
      <c r="E26" s="36">
        <v>125733</v>
      </c>
      <c r="F26" s="36">
        <v>134142</v>
      </c>
      <c r="G26" s="36">
        <v>52592</v>
      </c>
      <c r="H26" s="36">
        <v>64678</v>
      </c>
      <c r="I26" s="36">
        <v>138941</v>
      </c>
      <c r="J26" s="36">
        <v>122433</v>
      </c>
      <c r="K26" s="36">
        <v>180071</v>
      </c>
      <c r="L26" s="36">
        <v>248987</v>
      </c>
      <c r="M26" s="36">
        <v>349452</v>
      </c>
    </row>
    <row r="27" spans="1:13" ht="14.25" customHeight="1">
      <c r="A27" s="103">
        <f t="shared" si="1"/>
        <v>1899</v>
      </c>
      <c r="C27" s="3" t="s">
        <v>359</v>
      </c>
      <c r="D27" s="9" t="s">
        <v>372</v>
      </c>
      <c r="E27" s="36">
        <v>63480</v>
      </c>
      <c r="F27" s="36">
        <v>156927</v>
      </c>
      <c r="G27" s="36">
        <v>338147</v>
      </c>
      <c r="H27" s="36">
        <v>135618</v>
      </c>
      <c r="I27" s="36">
        <v>167334</v>
      </c>
      <c r="J27" s="36">
        <v>464889</v>
      </c>
      <c r="K27" s="36">
        <v>308801</v>
      </c>
      <c r="L27" s="36">
        <v>337026</v>
      </c>
      <c r="M27" s="36">
        <v>376783</v>
      </c>
    </row>
    <row r="28" spans="1:13" ht="14.25" customHeight="1">
      <c r="A28" s="103">
        <f t="shared" si="1"/>
        <v>9910</v>
      </c>
      <c r="C28" s="4" t="s">
        <v>360</v>
      </c>
      <c r="D28" s="2" t="s">
        <v>373</v>
      </c>
      <c r="E28" s="36">
        <v>9008956</v>
      </c>
      <c r="F28" s="36">
        <v>8254381</v>
      </c>
      <c r="G28" s="36">
        <v>11441118</v>
      </c>
      <c r="H28" s="36">
        <v>11039997</v>
      </c>
      <c r="I28" s="36">
        <v>11198644</v>
      </c>
      <c r="J28" s="36">
        <v>18422800</v>
      </c>
      <c r="K28" s="36">
        <v>16426511</v>
      </c>
      <c r="L28" s="36">
        <v>14282562</v>
      </c>
      <c r="M28" s="36">
        <v>14965816</v>
      </c>
    </row>
    <row r="29" spans="1:13" ht="14.25" customHeight="1">
      <c r="A29" s="103">
        <f t="shared" si="1"/>
        <v>3010</v>
      </c>
      <c r="C29" s="3" t="s">
        <v>361</v>
      </c>
      <c r="D29" s="9" t="s">
        <v>374</v>
      </c>
      <c r="E29" s="36">
        <v>2561026</v>
      </c>
      <c r="F29" s="36">
        <v>4200</v>
      </c>
      <c r="G29" s="36">
        <v>1106</v>
      </c>
      <c r="H29" s="36">
        <v>2626</v>
      </c>
      <c r="I29" s="36">
        <v>0</v>
      </c>
      <c r="J29" s="36">
        <v>0</v>
      </c>
      <c r="K29" s="36">
        <v>46162</v>
      </c>
      <c r="L29" s="36">
        <v>0</v>
      </c>
      <c r="M29" s="36">
        <v>0</v>
      </c>
    </row>
    <row r="30" spans="1:13" ht="27">
      <c r="A30" s="103">
        <f t="shared" si="1"/>
        <v>3020</v>
      </c>
      <c r="C30" s="8" t="s">
        <v>277</v>
      </c>
      <c r="D30" s="9" t="s">
        <v>40</v>
      </c>
      <c r="E30" s="36">
        <v>522710</v>
      </c>
      <c r="F30" s="36">
        <v>227291</v>
      </c>
      <c r="G30" s="36">
        <v>99641</v>
      </c>
      <c r="H30" s="36">
        <v>445346</v>
      </c>
      <c r="I30" s="36">
        <v>613832</v>
      </c>
      <c r="J30" s="36">
        <v>81106</v>
      </c>
      <c r="K30" s="36">
        <v>1237947</v>
      </c>
      <c r="L30" s="36">
        <v>611214</v>
      </c>
      <c r="M30" s="36">
        <v>294837</v>
      </c>
    </row>
    <row r="31" spans="1:13" ht="14.25" customHeight="1">
      <c r="A31" s="103">
        <f t="shared" si="1"/>
        <v>9930</v>
      </c>
      <c r="C31" s="4" t="s">
        <v>362</v>
      </c>
      <c r="D31" s="2" t="s">
        <v>41</v>
      </c>
      <c r="E31" s="36">
        <v>12092692</v>
      </c>
      <c r="F31" s="36">
        <v>8485872</v>
      </c>
      <c r="G31" s="36">
        <v>11541865</v>
      </c>
      <c r="H31" s="36">
        <v>11487969</v>
      </c>
      <c r="I31" s="36">
        <v>11812476</v>
      </c>
      <c r="J31" s="36">
        <v>18503906</v>
      </c>
      <c r="K31" s="36">
        <v>17710620</v>
      </c>
      <c r="L31" s="36">
        <v>14893776</v>
      </c>
      <c r="M31" s="36">
        <v>15260653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77278</v>
      </c>
      <c r="F39" s="36">
        <v>2288371</v>
      </c>
      <c r="G39" s="36">
        <v>776836</v>
      </c>
      <c r="H39" s="36">
        <v>715577</v>
      </c>
      <c r="I39" s="36">
        <v>-166034</v>
      </c>
      <c r="J39" s="36">
        <v>-348528</v>
      </c>
      <c r="K39" s="36">
        <v>1927648</v>
      </c>
      <c r="L39" s="36">
        <v>-358451</v>
      </c>
      <c r="M39" s="36">
        <v>-1127495</v>
      </c>
    </row>
    <row r="40" spans="1:13" ht="14.25" customHeight="1">
      <c r="A40" s="103">
        <f t="shared" si="2"/>
        <v>5020</v>
      </c>
      <c r="C40" s="3" t="s">
        <v>362</v>
      </c>
      <c r="D40" s="10" t="s">
        <v>465</v>
      </c>
      <c r="E40" s="71">
        <v>12092692</v>
      </c>
      <c r="F40" s="71">
        <v>8485872</v>
      </c>
      <c r="G40" s="36">
        <v>11541865</v>
      </c>
      <c r="H40" s="36">
        <v>11487969</v>
      </c>
      <c r="I40" s="36">
        <v>11812476</v>
      </c>
      <c r="J40" s="36">
        <v>18503906</v>
      </c>
      <c r="K40" s="36">
        <v>17710620</v>
      </c>
      <c r="L40" s="36">
        <v>14893776</v>
      </c>
      <c r="M40" s="36">
        <v>15260653</v>
      </c>
    </row>
    <row r="41" spans="1:13" ht="14.25" customHeight="1">
      <c r="A41" s="103">
        <f t="shared" si="2"/>
        <v>5042</v>
      </c>
      <c r="B41" s="216" t="s">
        <v>280</v>
      </c>
      <c r="C41" s="229"/>
      <c r="D41" s="10" t="s">
        <v>466</v>
      </c>
      <c r="E41" s="65">
        <v>9881599</v>
      </c>
      <c r="F41" s="65">
        <v>7478636</v>
      </c>
      <c r="G41" s="36">
        <v>11764888</v>
      </c>
      <c r="H41" s="36">
        <v>12338143</v>
      </c>
      <c r="I41" s="36">
        <v>11994793</v>
      </c>
      <c r="J41" s="36">
        <v>16260219</v>
      </c>
      <c r="K41" s="36">
        <v>19977397</v>
      </c>
      <c r="L41" s="36">
        <v>15660969</v>
      </c>
      <c r="M41" s="36">
        <v>16531360</v>
      </c>
    </row>
    <row r="42" spans="1:13" ht="14.25" customHeight="1">
      <c r="A42" s="103">
        <f t="shared" si="2"/>
        <v>5050</v>
      </c>
      <c r="C42" s="6" t="s">
        <v>281</v>
      </c>
      <c r="D42" s="10" t="s">
        <v>467</v>
      </c>
      <c r="E42" s="36">
        <v>0</v>
      </c>
      <c r="F42" s="36">
        <v>0</v>
      </c>
      <c r="G42" s="36">
        <v>0</v>
      </c>
      <c r="H42" s="36">
        <v>0</v>
      </c>
      <c r="I42" s="36">
        <v>-177</v>
      </c>
      <c r="J42" s="36">
        <v>32489</v>
      </c>
      <c r="K42" s="36">
        <v>-19322</v>
      </c>
      <c r="L42" s="36">
        <v>-1851</v>
      </c>
      <c r="M42" s="36">
        <v>-14</v>
      </c>
    </row>
    <row r="43" spans="1:13" ht="14.25" customHeight="1">
      <c r="A43" s="103">
        <f t="shared" si="2"/>
        <v>5060</v>
      </c>
      <c r="C43" s="6" t="s">
        <v>282</v>
      </c>
      <c r="D43" s="10" t="s">
        <v>468</v>
      </c>
      <c r="E43" s="36">
        <v>0</v>
      </c>
      <c r="F43" s="36">
        <v>0</v>
      </c>
      <c r="G43" s="36">
        <v>1</v>
      </c>
      <c r="H43" s="36">
        <v>-17331</v>
      </c>
      <c r="I43" s="36">
        <v>0</v>
      </c>
      <c r="J43" s="36">
        <v>0</v>
      </c>
      <c r="K43" s="36">
        <v>0</v>
      </c>
      <c r="L43" s="36">
        <v>0</v>
      </c>
      <c r="M43" s="36">
        <v>-89986</v>
      </c>
    </row>
    <row r="44" spans="1:13" ht="14.25" customHeight="1">
      <c r="A44" s="103">
        <f t="shared" si="2"/>
        <v>5090</v>
      </c>
      <c r="B44" s="217" t="s">
        <v>283</v>
      </c>
      <c r="C44" s="229"/>
      <c r="D44" s="20" t="s">
        <v>469</v>
      </c>
      <c r="E44" s="36">
        <v>2288371</v>
      </c>
      <c r="F44" s="36">
        <v>3295607</v>
      </c>
      <c r="G44" s="36">
        <v>553814</v>
      </c>
      <c r="H44" s="36">
        <v>-151928</v>
      </c>
      <c r="I44" s="36">
        <v>-348528</v>
      </c>
      <c r="J44" s="36">
        <v>1927648</v>
      </c>
      <c r="K44" s="36">
        <v>-358451</v>
      </c>
      <c r="L44" s="36">
        <v>-1127495</v>
      </c>
      <c r="M44" s="36">
        <v>-2488202</v>
      </c>
    </row>
    <row r="45" spans="1:5" ht="6" customHeight="1">
      <c r="A45" s="103"/>
      <c r="E45" s="46"/>
    </row>
    <row r="46" spans="1:13" ht="15">
      <c r="A46" s="103"/>
      <c r="B46" s="218" t="s">
        <v>284</v>
      </c>
      <c r="C46" s="219"/>
      <c r="D46" s="2" t="s">
        <v>334</v>
      </c>
      <c r="E46" s="61">
        <v>2211093</v>
      </c>
      <c r="F46" s="61">
        <v>1007236</v>
      </c>
      <c r="G46" s="61">
        <v>-223023</v>
      </c>
      <c r="H46" s="61">
        <v>-850174</v>
      </c>
      <c r="I46" s="61">
        <v>-182317</v>
      </c>
      <c r="J46" s="61">
        <v>2243687</v>
      </c>
      <c r="K46" s="61">
        <v>-2266777</v>
      </c>
      <c r="L46" s="61">
        <v>-767193</v>
      </c>
      <c r="M46" s="61">
        <v>-1270707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2439075</v>
      </c>
      <c r="H50" s="36">
        <v>2439075</v>
      </c>
      <c r="I50" s="36">
        <v>2323691</v>
      </c>
      <c r="J50" s="36">
        <v>2613881</v>
      </c>
      <c r="K50" s="36">
        <v>2577147</v>
      </c>
      <c r="L50" s="36">
        <v>2748045</v>
      </c>
      <c r="M50" s="36">
        <v>2996259</v>
      </c>
    </row>
    <row r="51" spans="1:13" ht="13.5">
      <c r="A51" s="103">
        <f>VALUE(MID(D51,8,4))</f>
        <v>6020</v>
      </c>
      <c r="C51" s="90" t="s">
        <v>263</v>
      </c>
      <c r="D51" s="9" t="s">
        <v>260</v>
      </c>
      <c r="E51" s="94"/>
      <c r="F51" s="95"/>
      <c r="G51" s="36">
        <v>0</v>
      </c>
      <c r="H51" s="36">
        <v>-132713</v>
      </c>
      <c r="I51" s="36">
        <v>236911</v>
      </c>
      <c r="J51" s="36">
        <v>-36734</v>
      </c>
      <c r="K51" s="36">
        <v>158491</v>
      </c>
      <c r="L51" s="36">
        <v>139956</v>
      </c>
      <c r="M51" s="36">
        <v>90911</v>
      </c>
    </row>
    <row r="52" spans="1:13" ht="13.5">
      <c r="A52" s="103">
        <f>VALUE(MID(D52,8,4))</f>
        <v>6060</v>
      </c>
      <c r="C52" s="90" t="s">
        <v>500</v>
      </c>
      <c r="D52" s="9" t="s">
        <v>261</v>
      </c>
      <c r="E52" s="94"/>
      <c r="F52" s="95"/>
      <c r="G52" s="36">
        <v>0</v>
      </c>
      <c r="H52" s="36">
        <v>17329</v>
      </c>
      <c r="I52" s="36">
        <v>53279</v>
      </c>
      <c r="J52" s="36">
        <v>0</v>
      </c>
      <c r="K52" s="36">
        <v>12407</v>
      </c>
      <c r="L52" s="36">
        <v>108258</v>
      </c>
      <c r="M52" s="36">
        <v>-38991</v>
      </c>
    </row>
    <row r="53" spans="1:13" ht="13.5">
      <c r="A53" s="103">
        <f>VALUE(MID(D53,8,4))</f>
        <v>6090</v>
      </c>
      <c r="C53" s="89" t="s">
        <v>265</v>
      </c>
      <c r="D53" s="9" t="s">
        <v>262</v>
      </c>
      <c r="E53" s="94"/>
      <c r="F53" s="95"/>
      <c r="G53" s="36">
        <v>2439075</v>
      </c>
      <c r="H53" s="36">
        <v>2323691</v>
      </c>
      <c r="I53" s="36">
        <v>2613881</v>
      </c>
      <c r="J53" s="36">
        <v>2577147</v>
      </c>
      <c r="K53" s="36">
        <v>2748045</v>
      </c>
      <c r="L53" s="36">
        <v>2996259</v>
      </c>
      <c r="M53" s="36">
        <v>3048179</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4020781</v>
      </c>
      <c r="F57" s="36">
        <v>2775846</v>
      </c>
      <c r="G57" s="36">
        <v>4334500</v>
      </c>
      <c r="H57" s="36">
        <v>4877468</v>
      </c>
      <c r="I57" s="36">
        <v>5177946</v>
      </c>
      <c r="J57" s="36">
        <v>5619282</v>
      </c>
      <c r="K57" s="36">
        <v>4190427</v>
      </c>
      <c r="L57" s="36">
        <v>4258147</v>
      </c>
      <c r="M57" s="36">
        <v>4449005</v>
      </c>
    </row>
    <row r="58" spans="1:13" ht="14.25" customHeight="1">
      <c r="A58" s="103">
        <f t="shared" si="3"/>
        <v>9910</v>
      </c>
      <c r="C58" s="3" t="s">
        <v>396</v>
      </c>
      <c r="D58" s="9" t="s">
        <v>377</v>
      </c>
      <c r="E58" s="36">
        <v>84862</v>
      </c>
      <c r="F58" s="36">
        <v>68672</v>
      </c>
      <c r="G58" s="36">
        <v>89106</v>
      </c>
      <c r="H58" s="36">
        <v>70611</v>
      </c>
      <c r="I58" s="36">
        <v>78032</v>
      </c>
      <c r="J58" s="36">
        <v>80539</v>
      </c>
      <c r="K58" s="36">
        <v>51843</v>
      </c>
      <c r="L58" s="36">
        <v>41770</v>
      </c>
      <c r="M58" s="36">
        <v>31885</v>
      </c>
    </row>
    <row r="59" spans="1:13" ht="14.25" customHeight="1">
      <c r="A59" s="103">
        <f t="shared" si="3"/>
        <v>9910</v>
      </c>
      <c r="C59" s="3" t="s">
        <v>387</v>
      </c>
      <c r="D59" s="9" t="s">
        <v>378</v>
      </c>
      <c r="E59" s="36">
        <v>1892475</v>
      </c>
      <c r="F59" s="36">
        <v>1301275</v>
      </c>
      <c r="G59" s="36">
        <v>2764256</v>
      </c>
      <c r="H59" s="36">
        <v>3166549</v>
      </c>
      <c r="I59" s="36">
        <v>2680679</v>
      </c>
      <c r="J59" s="36">
        <v>3921224</v>
      </c>
      <c r="K59" s="36">
        <v>3939455</v>
      </c>
      <c r="L59" s="36">
        <v>3858808</v>
      </c>
      <c r="M59" s="36">
        <v>4483266</v>
      </c>
    </row>
    <row r="60" spans="1:13" ht="14.25" customHeight="1">
      <c r="A60" s="103">
        <f t="shared" si="3"/>
        <v>9910</v>
      </c>
      <c r="C60" s="3" t="s">
        <v>388</v>
      </c>
      <c r="D60" s="9" t="s">
        <v>379</v>
      </c>
      <c r="E60" s="36">
        <v>1704402</v>
      </c>
      <c r="F60" s="36">
        <v>1372557</v>
      </c>
      <c r="G60" s="36">
        <v>1693605</v>
      </c>
      <c r="H60" s="36">
        <v>2229448</v>
      </c>
      <c r="I60" s="36">
        <v>2594190</v>
      </c>
      <c r="J60" s="36">
        <v>3326942</v>
      </c>
      <c r="K60" s="36">
        <v>4658641</v>
      </c>
      <c r="L60" s="36">
        <v>3238433</v>
      </c>
      <c r="M60" s="36">
        <v>3375014</v>
      </c>
    </row>
    <row r="61" spans="1:13" ht="14.25" customHeight="1">
      <c r="A61" s="103">
        <f t="shared" si="3"/>
        <v>9910</v>
      </c>
      <c r="C61" s="3" t="s">
        <v>394</v>
      </c>
      <c r="D61" s="9" t="s">
        <v>380</v>
      </c>
      <c r="E61" s="36">
        <v>67039</v>
      </c>
      <c r="F61" s="36">
        <v>55000</v>
      </c>
      <c r="G61" s="36">
        <v>178065</v>
      </c>
      <c r="H61" s="36">
        <v>254557</v>
      </c>
      <c r="I61" s="36">
        <v>218586</v>
      </c>
      <c r="J61" s="36">
        <v>186794</v>
      </c>
      <c r="K61" s="36">
        <v>117286</v>
      </c>
      <c r="L61" s="36">
        <v>141680</v>
      </c>
      <c r="M61" s="36">
        <v>155679</v>
      </c>
    </row>
    <row r="62" spans="1:13" ht="14.25" customHeight="1">
      <c r="A62" s="103">
        <f t="shared" si="3"/>
        <v>9910</v>
      </c>
      <c r="C62" s="3" t="s">
        <v>395</v>
      </c>
      <c r="D62" s="9" t="s">
        <v>381</v>
      </c>
      <c r="E62" s="36">
        <v>1040648</v>
      </c>
      <c r="F62" s="36">
        <v>857701</v>
      </c>
      <c r="G62" s="36">
        <v>412197</v>
      </c>
      <c r="H62" s="36">
        <v>403375</v>
      </c>
      <c r="I62" s="36">
        <v>148275</v>
      </c>
      <c r="J62" s="36">
        <v>55174</v>
      </c>
      <c r="K62" s="36">
        <v>250537</v>
      </c>
      <c r="L62" s="36">
        <v>249752</v>
      </c>
      <c r="M62" s="36">
        <v>228777</v>
      </c>
    </row>
    <row r="63" spans="1:13" ht="14.25" customHeight="1">
      <c r="A63" s="103">
        <f t="shared" si="3"/>
        <v>9910</v>
      </c>
      <c r="C63" s="3" t="s">
        <v>397</v>
      </c>
      <c r="D63" s="9" t="s">
        <v>383</v>
      </c>
      <c r="E63" s="36">
        <v>241109</v>
      </c>
      <c r="F63" s="36">
        <v>254109</v>
      </c>
      <c r="G63" s="36">
        <v>295996</v>
      </c>
      <c r="H63" s="36">
        <v>295679</v>
      </c>
      <c r="I63" s="36">
        <v>341718</v>
      </c>
      <c r="J63" s="36">
        <v>143092</v>
      </c>
      <c r="K63" s="36">
        <v>302145</v>
      </c>
      <c r="L63" s="36">
        <v>113553</v>
      </c>
      <c r="M63" s="36">
        <v>118552</v>
      </c>
    </row>
    <row r="64" spans="1:13" ht="14.25" customHeight="1">
      <c r="A64" s="103">
        <f t="shared" si="3"/>
        <v>9910</v>
      </c>
      <c r="C64" s="3" t="s">
        <v>398</v>
      </c>
      <c r="D64" s="9" t="s">
        <v>384</v>
      </c>
      <c r="E64" s="36">
        <v>830283</v>
      </c>
      <c r="F64" s="36">
        <v>767476</v>
      </c>
      <c r="G64" s="36">
        <v>1997163</v>
      </c>
      <c r="H64" s="36">
        <v>1040456</v>
      </c>
      <c r="I64" s="36">
        <v>755367</v>
      </c>
      <c r="J64" s="36">
        <v>2927172</v>
      </c>
      <c r="K64" s="36">
        <v>6467063</v>
      </c>
      <c r="L64" s="36">
        <v>3758826</v>
      </c>
      <c r="M64" s="36">
        <v>3689182</v>
      </c>
    </row>
    <row r="65" spans="1:13" ht="14.25" customHeight="1">
      <c r="A65" s="103">
        <f t="shared" si="3"/>
        <v>9910</v>
      </c>
      <c r="C65" s="3" t="s">
        <v>399</v>
      </c>
      <c r="D65" s="9" t="s">
        <v>276</v>
      </c>
      <c r="E65" s="36">
        <v>0</v>
      </c>
      <c r="F65" s="36">
        <v>26000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41907</v>
      </c>
      <c r="H67" s="36">
        <v>0</v>
      </c>
      <c r="I67" s="36">
        <v>0</v>
      </c>
      <c r="J67" s="36">
        <v>280451</v>
      </c>
      <c r="K67" s="36">
        <v>0</v>
      </c>
      <c r="L67" s="36">
        <v>0</v>
      </c>
      <c r="M67" s="36">
        <v>0</v>
      </c>
    </row>
    <row r="68" spans="1:13" ht="14.25" customHeight="1">
      <c r="A68" s="103">
        <f t="shared" si="3"/>
        <v>9910</v>
      </c>
      <c r="B68" s="5"/>
      <c r="C68" s="4" t="s">
        <v>614</v>
      </c>
      <c r="D68" s="2" t="s">
        <v>93</v>
      </c>
      <c r="E68" s="36">
        <v>9881599</v>
      </c>
      <c r="F68" s="36">
        <v>7478636</v>
      </c>
      <c r="G68" s="36">
        <v>11806795</v>
      </c>
      <c r="H68" s="36">
        <v>12338143</v>
      </c>
      <c r="I68" s="36">
        <v>11994793</v>
      </c>
      <c r="J68" s="36">
        <v>16540670</v>
      </c>
      <c r="K68" s="36">
        <v>19977397</v>
      </c>
      <c r="L68" s="36">
        <v>15660969</v>
      </c>
      <c r="M68" s="36">
        <v>16531360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70445</v>
      </c>
      <c r="F71" s="36">
        <v>853311</v>
      </c>
      <c r="G71" s="36">
        <v>1354824</v>
      </c>
      <c r="H71" s="36">
        <v>909074</v>
      </c>
      <c r="I71" s="36">
        <v>989799</v>
      </c>
      <c r="J71" s="36">
        <v>2993404</v>
      </c>
      <c r="K71" s="36">
        <v>6218117</v>
      </c>
      <c r="L71" s="36">
        <v>3968077</v>
      </c>
      <c r="M71" s="36">
        <v>4381564</v>
      </c>
    </row>
    <row r="72" spans="1:13" ht="14.25" customHeight="1">
      <c r="A72" s="103">
        <f t="shared" si="4"/>
        <v>499</v>
      </c>
      <c r="C72" s="3" t="s">
        <v>96</v>
      </c>
      <c r="D72" s="9" t="s">
        <v>271</v>
      </c>
      <c r="E72" s="36">
        <v>1407710</v>
      </c>
      <c r="F72" s="36">
        <v>1333373</v>
      </c>
      <c r="G72" s="36">
        <v>1734834</v>
      </c>
      <c r="H72" s="36">
        <v>2393840</v>
      </c>
      <c r="I72" s="36">
        <v>1770846</v>
      </c>
      <c r="J72" s="36">
        <v>2835213</v>
      </c>
      <c r="K72" s="36">
        <v>3064184</v>
      </c>
      <c r="L72" s="36">
        <v>1748581</v>
      </c>
      <c r="M72" s="36">
        <v>1966620</v>
      </c>
    </row>
    <row r="73" spans="1:13" ht="14.25" customHeight="1">
      <c r="A73" s="103">
        <f t="shared" si="4"/>
        <v>699</v>
      </c>
      <c r="C73" s="6" t="s">
        <v>97</v>
      </c>
      <c r="D73" s="9" t="s">
        <v>272</v>
      </c>
      <c r="E73" s="36">
        <v>1728915</v>
      </c>
      <c r="F73" s="36">
        <v>1708436</v>
      </c>
      <c r="G73" s="36">
        <v>1888023</v>
      </c>
      <c r="H73" s="36">
        <v>1790956</v>
      </c>
      <c r="I73" s="36">
        <v>1878954</v>
      </c>
      <c r="J73" s="36">
        <v>1706562</v>
      </c>
      <c r="K73" s="36">
        <v>2099927</v>
      </c>
      <c r="L73" s="36">
        <v>2073481</v>
      </c>
      <c r="M73" s="36">
        <v>2087637</v>
      </c>
    </row>
    <row r="74" spans="1:13" ht="14.25" customHeight="1">
      <c r="A74" s="103">
        <f t="shared" si="4"/>
        <v>899</v>
      </c>
      <c r="C74" s="6" t="s">
        <v>98</v>
      </c>
      <c r="D74" s="9" t="s">
        <v>273</v>
      </c>
      <c r="E74" s="36">
        <v>2288568</v>
      </c>
      <c r="F74" s="36">
        <v>1647520</v>
      </c>
      <c r="G74" s="36">
        <v>2025643</v>
      </c>
      <c r="H74" s="36">
        <v>2165932</v>
      </c>
      <c r="I74" s="36">
        <v>2022665</v>
      </c>
      <c r="J74" s="36">
        <v>2422586</v>
      </c>
      <c r="K74" s="36">
        <v>2085328</v>
      </c>
      <c r="L74" s="36">
        <v>1806888</v>
      </c>
      <c r="M74" s="36">
        <v>1643941</v>
      </c>
    </row>
    <row r="75" spans="1:13" ht="14.25" customHeight="1">
      <c r="A75" s="103">
        <f t="shared" si="4"/>
        <v>1099</v>
      </c>
      <c r="C75" s="6" t="s">
        <v>99</v>
      </c>
      <c r="D75" s="9" t="s">
        <v>105</v>
      </c>
      <c r="E75" s="36">
        <v>849503</v>
      </c>
      <c r="F75" s="36">
        <v>396496</v>
      </c>
      <c r="G75" s="36">
        <v>1170308</v>
      </c>
      <c r="H75" s="36">
        <v>1192302</v>
      </c>
      <c r="I75" s="36">
        <v>1414512</v>
      </c>
      <c r="J75" s="36">
        <v>1624008</v>
      </c>
      <c r="K75" s="36">
        <v>1727764</v>
      </c>
      <c r="L75" s="36">
        <v>1826331</v>
      </c>
      <c r="M75" s="36">
        <v>1829839</v>
      </c>
    </row>
    <row r="76" spans="1:13" ht="14.25" customHeight="1">
      <c r="A76" s="103">
        <f t="shared" si="4"/>
        <v>1299</v>
      </c>
      <c r="C76" s="6" t="s">
        <v>100</v>
      </c>
      <c r="D76" s="9" t="s">
        <v>106</v>
      </c>
      <c r="E76" s="36">
        <v>2180420</v>
      </c>
      <c r="F76" s="36">
        <v>453208</v>
      </c>
      <c r="G76" s="36">
        <v>2010892</v>
      </c>
      <c r="H76" s="36">
        <v>2014035</v>
      </c>
      <c r="I76" s="36">
        <v>2105001</v>
      </c>
      <c r="J76" s="36">
        <v>2657369</v>
      </c>
      <c r="K76" s="36">
        <v>1814504</v>
      </c>
      <c r="L76" s="36">
        <v>2099628</v>
      </c>
      <c r="M76" s="36">
        <v>1746487</v>
      </c>
    </row>
    <row r="77" spans="1:13" ht="14.25" customHeight="1">
      <c r="A77" s="103">
        <f t="shared" si="4"/>
        <v>1499</v>
      </c>
      <c r="C77" s="6" t="s">
        <v>101</v>
      </c>
      <c r="D77" s="9" t="s">
        <v>107</v>
      </c>
      <c r="E77" s="36">
        <v>282657</v>
      </c>
      <c r="F77" s="36">
        <v>123514</v>
      </c>
      <c r="G77" s="36">
        <v>536132</v>
      </c>
      <c r="H77" s="36">
        <v>499967</v>
      </c>
      <c r="I77" s="36">
        <v>581374</v>
      </c>
      <c r="J77" s="36">
        <v>722664</v>
      </c>
      <c r="K77" s="36">
        <v>581541</v>
      </c>
      <c r="L77" s="36">
        <v>676902</v>
      </c>
      <c r="M77" s="36">
        <v>708118</v>
      </c>
    </row>
    <row r="78" spans="1:13" ht="14.25" customHeight="1">
      <c r="A78" s="103">
        <f t="shared" si="4"/>
        <v>1699</v>
      </c>
      <c r="C78" s="6" t="s">
        <v>102</v>
      </c>
      <c r="D78" s="9" t="s">
        <v>108</v>
      </c>
      <c r="E78" s="36">
        <v>873579</v>
      </c>
      <c r="F78" s="36">
        <v>755409</v>
      </c>
      <c r="G78" s="36">
        <v>827947</v>
      </c>
      <c r="H78" s="36">
        <v>1122461</v>
      </c>
      <c r="I78" s="36">
        <v>1099424</v>
      </c>
      <c r="J78" s="36">
        <v>1236321</v>
      </c>
      <c r="K78" s="36">
        <v>1258254</v>
      </c>
      <c r="L78" s="36">
        <v>1168767</v>
      </c>
      <c r="M78" s="36">
        <v>1149215</v>
      </c>
    </row>
    <row r="79" spans="1:13" ht="14.25" customHeight="1">
      <c r="A79" s="103">
        <f t="shared" si="4"/>
        <v>1899</v>
      </c>
      <c r="C79" s="6" t="s">
        <v>103</v>
      </c>
      <c r="D79" s="9" t="s">
        <v>109</v>
      </c>
      <c r="E79" s="36">
        <v>199802</v>
      </c>
      <c r="F79" s="36">
        <v>207369</v>
      </c>
      <c r="G79" s="36">
        <v>258192</v>
      </c>
      <c r="H79" s="36">
        <v>249576</v>
      </c>
      <c r="I79" s="36">
        <v>132218</v>
      </c>
      <c r="J79" s="36">
        <v>342543</v>
      </c>
      <c r="K79" s="36">
        <v>1127778</v>
      </c>
      <c r="L79" s="36">
        <v>292314</v>
      </c>
      <c r="M79" s="36">
        <v>1017939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9881599</v>
      </c>
      <c r="F82" s="36">
        <v>7478636</v>
      </c>
      <c r="G82" s="36">
        <v>11806795</v>
      </c>
      <c r="H82" s="36">
        <v>12338143</v>
      </c>
      <c r="I82" s="36">
        <v>11994793</v>
      </c>
      <c r="J82" s="36">
        <v>16540670</v>
      </c>
      <c r="K82" s="36">
        <v>19977397</v>
      </c>
      <c r="L82" s="36">
        <v>15660969</v>
      </c>
      <c r="M82" s="36">
        <v>16531360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1409417</v>
      </c>
      <c r="F87" s="54">
        <v>1139514</v>
      </c>
      <c r="G87" s="54">
        <v>1513698</v>
      </c>
      <c r="H87" s="54">
        <v>1091334</v>
      </c>
      <c r="I87" s="54">
        <v>875935</v>
      </c>
      <c r="J87" s="54">
        <v>637913</v>
      </c>
      <c r="K87" s="54">
        <v>1188642</v>
      </c>
      <c r="L87" s="54">
        <v>1133195</v>
      </c>
      <c r="M87" s="54">
        <v>2892178</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2555576</v>
      </c>
      <c r="F91" s="54">
        <v>0</v>
      </c>
      <c r="G91" s="54">
        <v>0</v>
      </c>
      <c r="H91" s="54">
        <v>0</v>
      </c>
      <c r="I91" s="54">
        <v>0</v>
      </c>
      <c r="J91" s="54">
        <v>0</v>
      </c>
      <c r="K91" s="54">
        <v>0</v>
      </c>
      <c r="L91" s="54">
        <v>0</v>
      </c>
      <c r="M91" s="54">
        <v>0</v>
      </c>
    </row>
    <row r="92" spans="1:13" ht="13.5">
      <c r="A92" s="103">
        <f t="shared" si="5"/>
        <v>840</v>
      </c>
      <c r="C92" s="3" t="s">
        <v>57</v>
      </c>
      <c r="D92" s="9" t="s">
        <v>58</v>
      </c>
      <c r="E92" s="54">
        <v>5450</v>
      </c>
      <c r="F92" s="54">
        <v>4200</v>
      </c>
      <c r="G92" s="54">
        <v>1106</v>
      </c>
      <c r="H92" s="54">
        <v>2626</v>
      </c>
      <c r="I92" s="54">
        <v>3912</v>
      </c>
      <c r="J92" s="54">
        <v>7484</v>
      </c>
      <c r="K92" s="54">
        <v>5000</v>
      </c>
      <c r="L92" s="54">
        <v>18000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3180</v>
      </c>
      <c r="F94" s="54">
        <v>55810</v>
      </c>
      <c r="G94" s="54">
        <v>27083</v>
      </c>
      <c r="H94" s="54">
        <v>18363</v>
      </c>
      <c r="I94" s="54">
        <v>19094</v>
      </c>
      <c r="J94" s="54">
        <v>0</v>
      </c>
      <c r="K94" s="54">
        <v>9359</v>
      </c>
      <c r="L94" s="54">
        <v>0</v>
      </c>
      <c r="M94" s="54">
        <v>0</v>
      </c>
    </row>
    <row r="95" spans="1:13" ht="27">
      <c r="A95" s="103"/>
      <c r="C95" s="3" t="s">
        <v>62</v>
      </c>
      <c r="D95" s="53" t="s">
        <v>496</v>
      </c>
      <c r="E95" s="54">
        <v>0</v>
      </c>
      <c r="F95" s="54">
        <v>0</v>
      </c>
      <c r="G95" s="54">
        <v>0</v>
      </c>
      <c r="H95" s="54">
        <v>48005</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653971</v>
      </c>
      <c r="F99" s="54">
        <v>387937</v>
      </c>
      <c r="G99" s="54">
        <v>902229</v>
      </c>
      <c r="H99" s="54">
        <v>398031</v>
      </c>
      <c r="I99" s="54">
        <v>424859</v>
      </c>
      <c r="J99" s="54">
        <v>834273</v>
      </c>
      <c r="K99" s="54">
        <v>844439</v>
      </c>
      <c r="L99" s="54">
        <v>1168113</v>
      </c>
      <c r="M99" s="54">
        <v>1498653</v>
      </c>
    </row>
    <row r="100" spans="1:13" ht="13.5">
      <c r="A100" s="103">
        <f>VALUE(MID(D100,8,4))</f>
        <v>2020</v>
      </c>
      <c r="C100" s="3" t="s">
        <v>516</v>
      </c>
      <c r="D100" s="9" t="s">
        <v>67</v>
      </c>
      <c r="E100" s="54">
        <v>53937</v>
      </c>
      <c r="F100" s="54">
        <v>0</v>
      </c>
      <c r="G100" s="54">
        <v>129732</v>
      </c>
      <c r="H100" s="54">
        <v>877903</v>
      </c>
      <c r="I100" s="54">
        <v>215668</v>
      </c>
      <c r="J100" s="54">
        <v>4800</v>
      </c>
      <c r="K100" s="54">
        <v>114000</v>
      </c>
      <c r="L100" s="54">
        <v>133900</v>
      </c>
      <c r="M100" s="54">
        <v>7000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4681531</v>
      </c>
      <c r="F102" s="59">
        <v>1587461</v>
      </c>
      <c r="G102" s="59">
        <v>2573848</v>
      </c>
      <c r="H102" s="59">
        <v>2436262</v>
      </c>
      <c r="I102" s="59">
        <v>1539468</v>
      </c>
      <c r="J102" s="59">
        <v>1484470</v>
      </c>
      <c r="K102" s="59">
        <v>2161440</v>
      </c>
      <c r="L102" s="59">
        <v>2453208</v>
      </c>
      <c r="M102" s="59">
        <v>4397831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177</v>
      </c>
      <c r="F105" s="54">
        <v>4931</v>
      </c>
      <c r="G105" s="54">
        <v>13408</v>
      </c>
      <c r="H105" s="54">
        <v>20715</v>
      </c>
      <c r="I105" s="54">
        <v>8310</v>
      </c>
      <c r="J105" s="54">
        <v>39008</v>
      </c>
      <c r="K105" s="54">
        <v>63047</v>
      </c>
      <c r="L105" s="54">
        <v>102590</v>
      </c>
      <c r="M105" s="54">
        <v>894231</v>
      </c>
    </row>
    <row r="106" spans="1:13" ht="13.5">
      <c r="A106" s="103">
        <f t="shared" si="6"/>
        <v>499</v>
      </c>
      <c r="C106" s="3" t="s">
        <v>72</v>
      </c>
      <c r="D106" s="9" t="s">
        <v>73</v>
      </c>
      <c r="E106" s="54">
        <v>19466</v>
      </c>
      <c r="F106" s="54">
        <v>56293</v>
      </c>
      <c r="G106" s="54">
        <v>69303</v>
      </c>
      <c r="H106" s="54">
        <v>101209</v>
      </c>
      <c r="I106" s="54">
        <v>252665</v>
      </c>
      <c r="J106" s="54">
        <v>39556</v>
      </c>
      <c r="K106" s="54">
        <v>44455</v>
      </c>
      <c r="L106" s="54">
        <v>47348</v>
      </c>
      <c r="M106" s="54">
        <v>103575</v>
      </c>
    </row>
    <row r="107" spans="1:13" ht="13.5">
      <c r="A107" s="103">
        <f t="shared" si="6"/>
        <v>699</v>
      </c>
      <c r="C107" s="3" t="s">
        <v>74</v>
      </c>
      <c r="D107" s="9" t="s">
        <v>75</v>
      </c>
      <c r="E107" s="54">
        <v>53239</v>
      </c>
      <c r="F107" s="54">
        <v>34955</v>
      </c>
      <c r="G107" s="54">
        <v>229156</v>
      </c>
      <c r="H107" s="54">
        <v>796878</v>
      </c>
      <c r="I107" s="54">
        <v>105662</v>
      </c>
      <c r="J107" s="54">
        <v>125721</v>
      </c>
      <c r="K107" s="54">
        <v>658629</v>
      </c>
      <c r="L107" s="54">
        <v>262192</v>
      </c>
      <c r="M107" s="54">
        <v>88773</v>
      </c>
    </row>
    <row r="108" spans="1:13" ht="13.5">
      <c r="A108" s="103">
        <f t="shared" si="6"/>
        <v>899</v>
      </c>
      <c r="C108" s="3" t="s">
        <v>76</v>
      </c>
      <c r="D108" s="9" t="s">
        <v>77</v>
      </c>
      <c r="E108" s="54">
        <v>1982222</v>
      </c>
      <c r="F108" s="54">
        <v>1398533</v>
      </c>
      <c r="G108" s="54">
        <v>2000043</v>
      </c>
      <c r="H108" s="54">
        <v>1042895</v>
      </c>
      <c r="I108" s="54">
        <v>767489</v>
      </c>
      <c r="J108" s="54">
        <v>1067273</v>
      </c>
      <c r="K108" s="54">
        <v>876270</v>
      </c>
      <c r="L108" s="54">
        <v>1650906</v>
      </c>
      <c r="M108" s="54">
        <v>2868538</v>
      </c>
    </row>
    <row r="109" spans="1:13" ht="13.5">
      <c r="A109" s="103">
        <f t="shared" si="6"/>
        <v>1099</v>
      </c>
      <c r="C109" s="3" t="s">
        <v>78</v>
      </c>
      <c r="D109" s="9" t="s">
        <v>79</v>
      </c>
      <c r="E109" s="54">
        <v>20358</v>
      </c>
      <c r="F109" s="54">
        <v>17817</v>
      </c>
      <c r="G109" s="54">
        <v>35733</v>
      </c>
      <c r="H109" s="54">
        <v>30443</v>
      </c>
      <c r="I109" s="54">
        <v>48078</v>
      </c>
      <c r="J109" s="54">
        <v>53760</v>
      </c>
      <c r="K109" s="54">
        <v>116675</v>
      </c>
      <c r="L109" s="54">
        <v>82638</v>
      </c>
      <c r="M109" s="54">
        <v>41062</v>
      </c>
    </row>
    <row r="110" spans="1:13" ht="13.5">
      <c r="A110" s="103">
        <f t="shared" si="6"/>
        <v>1299</v>
      </c>
      <c r="C110" s="3" t="s">
        <v>80</v>
      </c>
      <c r="D110" s="9" t="s">
        <v>81</v>
      </c>
      <c r="E110" s="54">
        <v>47005</v>
      </c>
      <c r="F110" s="54">
        <v>52753</v>
      </c>
      <c r="G110" s="54">
        <v>57923</v>
      </c>
      <c r="H110" s="54">
        <v>22986</v>
      </c>
      <c r="I110" s="54">
        <v>8577</v>
      </c>
      <c r="J110" s="54">
        <v>32637</v>
      </c>
      <c r="K110" s="54">
        <v>64490</v>
      </c>
      <c r="L110" s="54">
        <v>270474</v>
      </c>
      <c r="M110" s="54">
        <v>22243</v>
      </c>
    </row>
    <row r="111" spans="1:13" ht="13.5">
      <c r="A111" s="103">
        <f t="shared" si="6"/>
        <v>1499</v>
      </c>
      <c r="C111" s="3" t="s">
        <v>82</v>
      </c>
      <c r="D111" s="9" t="s">
        <v>83</v>
      </c>
      <c r="E111" s="54">
        <v>0</v>
      </c>
      <c r="F111" s="54">
        <v>0</v>
      </c>
      <c r="G111" s="54">
        <v>10767</v>
      </c>
      <c r="H111" s="54">
        <v>12140</v>
      </c>
      <c r="I111" s="54">
        <v>14655</v>
      </c>
      <c r="J111" s="54">
        <v>22163</v>
      </c>
      <c r="K111" s="54">
        <v>16418</v>
      </c>
      <c r="L111" s="54">
        <v>8317</v>
      </c>
      <c r="M111" s="54">
        <v>44364</v>
      </c>
    </row>
    <row r="112" spans="1:13" ht="13.5">
      <c r="A112" s="103">
        <f t="shared" si="6"/>
        <v>1699</v>
      </c>
      <c r="C112" s="3" t="s">
        <v>84</v>
      </c>
      <c r="D112" s="9" t="s">
        <v>85</v>
      </c>
      <c r="E112" s="54">
        <v>5279</v>
      </c>
      <c r="F112" s="54">
        <v>17979</v>
      </c>
      <c r="G112" s="54">
        <v>132125</v>
      </c>
      <c r="H112" s="54">
        <v>374616</v>
      </c>
      <c r="I112" s="54">
        <v>323032</v>
      </c>
      <c r="J112" s="54">
        <v>93748</v>
      </c>
      <c r="K112" s="54">
        <v>156798</v>
      </c>
      <c r="L112" s="54">
        <v>15959</v>
      </c>
      <c r="M112" s="54">
        <v>163669</v>
      </c>
    </row>
    <row r="113" spans="1:13" ht="13.5">
      <c r="A113" s="103">
        <f t="shared" si="6"/>
        <v>1899</v>
      </c>
      <c r="C113" s="3" t="s">
        <v>86</v>
      </c>
      <c r="D113" s="9" t="s">
        <v>87</v>
      </c>
      <c r="E113" s="54">
        <v>0</v>
      </c>
      <c r="F113" s="54">
        <v>0</v>
      </c>
      <c r="G113" s="54">
        <v>24284</v>
      </c>
      <c r="H113" s="54">
        <v>31754</v>
      </c>
      <c r="I113" s="54">
        <v>11000</v>
      </c>
      <c r="J113" s="54">
        <v>10604</v>
      </c>
      <c r="K113" s="54">
        <v>47675</v>
      </c>
      <c r="L113" s="54">
        <v>12784</v>
      </c>
      <c r="M113" s="54">
        <v>171376</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2127746</v>
      </c>
      <c r="F117" s="59">
        <v>1583261</v>
      </c>
      <c r="G117" s="59">
        <v>2572742</v>
      </c>
      <c r="H117" s="59">
        <v>2433636</v>
      </c>
      <c r="I117" s="59">
        <v>1539468</v>
      </c>
      <c r="J117" s="59">
        <v>1484470</v>
      </c>
      <c r="K117" s="59">
        <v>2044457</v>
      </c>
      <c r="L117" s="59">
        <v>2453208</v>
      </c>
      <c r="M117" s="59">
        <v>4397831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7241</v>
      </c>
      <c r="F120" s="54">
        <v>0</v>
      </c>
      <c r="G120" s="54">
        <v>0</v>
      </c>
      <c r="H120" s="54">
        <v>0</v>
      </c>
      <c r="I120" s="54">
        <v>0</v>
      </c>
      <c r="J120" s="54">
        <v>0</v>
      </c>
      <c r="K120" s="54">
        <v>0</v>
      </c>
      <c r="L120" s="54">
        <v>0</v>
      </c>
      <c r="M120" s="54">
        <v>0</v>
      </c>
    </row>
    <row r="121" spans="1:13" ht="13.5">
      <c r="A121" s="103">
        <f t="shared" si="7"/>
        <v>5020</v>
      </c>
      <c r="C121" s="4" t="s">
        <v>497</v>
      </c>
      <c r="D121" s="9" t="s">
        <v>326</v>
      </c>
      <c r="E121" s="54">
        <v>4681531</v>
      </c>
      <c r="F121" s="54">
        <v>1587461</v>
      </c>
      <c r="G121" s="54">
        <v>2573848</v>
      </c>
      <c r="H121" s="54">
        <v>2436262</v>
      </c>
      <c r="I121" s="54">
        <v>1539468</v>
      </c>
      <c r="J121" s="54">
        <v>1484470</v>
      </c>
      <c r="K121" s="54">
        <v>2161440</v>
      </c>
      <c r="L121" s="54">
        <v>2453208</v>
      </c>
      <c r="M121" s="54">
        <v>4397831</v>
      </c>
    </row>
    <row r="122" spans="1:13" ht="13.5">
      <c r="A122" s="103">
        <f t="shared" si="7"/>
        <v>5040</v>
      </c>
      <c r="B122" s="228" t="s">
        <v>498</v>
      </c>
      <c r="C122" s="229"/>
      <c r="D122" s="9" t="s">
        <v>154</v>
      </c>
      <c r="E122" s="54">
        <v>4688772</v>
      </c>
      <c r="F122" s="54">
        <v>1587461</v>
      </c>
      <c r="G122" s="54">
        <v>2573848</v>
      </c>
      <c r="H122" s="54">
        <v>2436262</v>
      </c>
      <c r="I122" s="54">
        <v>1539468</v>
      </c>
      <c r="J122" s="54">
        <v>1484470</v>
      </c>
      <c r="K122" s="54">
        <v>2161440</v>
      </c>
      <c r="L122" s="54">
        <v>2453208</v>
      </c>
      <c r="M122" s="54">
        <v>4397831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-7241</v>
      </c>
      <c r="F127" s="55">
        <v>0</v>
      </c>
      <c r="G127" s="55">
        <v>0</v>
      </c>
      <c r="H127" s="55">
        <v>0</v>
      </c>
      <c r="I127" s="55">
        <v>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41715</v>
      </c>
      <c r="F142" s="55">
        <v>0</v>
      </c>
      <c r="G142" s="55">
        <v>18787</v>
      </c>
      <c r="H142" s="55">
        <v>38345</v>
      </c>
      <c r="I142" s="55">
        <v>12092</v>
      </c>
      <c r="J142" s="55">
        <v>15806</v>
      </c>
      <c r="K142" s="55">
        <v>25276</v>
      </c>
      <c r="L142" s="55">
        <v>30830</v>
      </c>
      <c r="M142" s="55">
        <v>23110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61100</v>
      </c>
      <c r="F144" s="54">
        <v>130187</v>
      </c>
      <c r="G144" s="54">
        <v>807649</v>
      </c>
      <c r="H144" s="54">
        <v>146279</v>
      </c>
      <c r="I144" s="54">
        <v>54219</v>
      </c>
      <c r="J144" s="54">
        <v>80888</v>
      </c>
      <c r="K144" s="54">
        <v>328442</v>
      </c>
      <c r="L144" s="54">
        <v>241729</v>
      </c>
      <c r="M144" s="54">
        <v>197651</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167925</v>
      </c>
      <c r="F146" s="54">
        <v>98714</v>
      </c>
      <c r="G146" s="54">
        <v>7200</v>
      </c>
      <c r="H146" s="54">
        <v>230351</v>
      </c>
      <c r="I146" s="54">
        <v>283266</v>
      </c>
      <c r="J146" s="54">
        <v>81106</v>
      </c>
      <c r="K146" s="54">
        <v>107815</v>
      </c>
      <c r="L146" s="54">
        <v>184031</v>
      </c>
      <c r="M146" s="54">
        <v>165489</v>
      </c>
    </row>
    <row r="147" spans="1:13" ht="13.5">
      <c r="A147" s="103">
        <f>VALUE(MID(D147,8,4))</f>
        <v>1010</v>
      </c>
      <c r="B147" s="231" t="s">
        <v>0</v>
      </c>
      <c r="C147" s="229"/>
      <c r="D147" s="9" t="s">
        <v>577</v>
      </c>
      <c r="E147" s="54">
        <v>52533</v>
      </c>
      <c r="F147" s="54">
        <v>0</v>
      </c>
      <c r="G147" s="54">
        <v>0</v>
      </c>
      <c r="H147" s="54">
        <v>727236</v>
      </c>
      <c r="I147" s="54">
        <v>39242</v>
      </c>
      <c r="J147" s="54">
        <v>4800</v>
      </c>
      <c r="K147" s="54">
        <v>50000</v>
      </c>
      <c r="L147" s="54">
        <v>50000</v>
      </c>
      <c r="M147" s="54">
        <v>0</v>
      </c>
    </row>
    <row r="148" spans="1:13" ht="13.5">
      <c r="A148" s="103"/>
      <c r="B148" s="231" t="s">
        <v>573</v>
      </c>
      <c r="C148" s="229"/>
      <c r="D148" s="9" t="s">
        <v>334</v>
      </c>
      <c r="E148" s="54">
        <v>159358</v>
      </c>
      <c r="F148" s="54">
        <v>-31473</v>
      </c>
      <c r="G148" s="54">
        <v>-800449</v>
      </c>
      <c r="H148" s="54">
        <v>811308</v>
      </c>
      <c r="I148" s="54">
        <v>268289</v>
      </c>
      <c r="J148" s="54">
        <v>5018</v>
      </c>
      <c r="K148" s="54">
        <v>-170627</v>
      </c>
      <c r="L148" s="54">
        <v>-7698</v>
      </c>
      <c r="M148" s="54">
        <v>-32162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822264</v>
      </c>
      <c r="F150" s="54">
        <v>704621</v>
      </c>
      <c r="G150" s="54">
        <v>809031</v>
      </c>
      <c r="H150" s="54">
        <v>1621578</v>
      </c>
      <c r="I150" s="54">
        <v>842164</v>
      </c>
      <c r="J150" s="54">
        <v>633467</v>
      </c>
      <c r="K150" s="54">
        <v>606957</v>
      </c>
      <c r="L150" s="54">
        <v>800969</v>
      </c>
      <c r="M150" s="54">
        <v>839497</v>
      </c>
    </row>
    <row r="151" spans="1:13" ht="13.5">
      <c r="A151" s="103">
        <f>VALUE(MID(D151,8,4))</f>
        <v>2099</v>
      </c>
      <c r="B151" s="231" t="s">
        <v>175</v>
      </c>
      <c r="C151" s="229"/>
      <c r="D151" s="9" t="s">
        <v>176</v>
      </c>
      <c r="E151" s="54">
        <v>704621</v>
      </c>
      <c r="F151" s="54">
        <v>736094</v>
      </c>
      <c r="G151" s="54">
        <v>1628267</v>
      </c>
      <c r="H151" s="54">
        <v>848615</v>
      </c>
      <c r="I151" s="54">
        <v>585967</v>
      </c>
      <c r="J151" s="54">
        <v>644255</v>
      </c>
      <c r="K151" s="54">
        <v>802860</v>
      </c>
      <c r="L151" s="54">
        <v>839497</v>
      </c>
      <c r="M151" s="54">
        <v>893482</v>
      </c>
    </row>
    <row r="152" spans="1:13" ht="13.5">
      <c r="A152" s="103"/>
      <c r="B152" s="231" t="s">
        <v>177</v>
      </c>
      <c r="C152" s="229"/>
      <c r="D152" s="9" t="s">
        <v>334</v>
      </c>
      <c r="E152" s="55">
        <v>-117643</v>
      </c>
      <c r="F152" s="55">
        <v>31473</v>
      </c>
      <c r="G152" s="55">
        <v>819236</v>
      </c>
      <c r="H152" s="55">
        <v>-772963</v>
      </c>
      <c r="I152" s="55">
        <v>-256197</v>
      </c>
      <c r="J152" s="55">
        <v>10788</v>
      </c>
      <c r="K152" s="55">
        <v>195903</v>
      </c>
      <c r="L152" s="55">
        <v>38528</v>
      </c>
      <c r="M152" s="55">
        <v>53985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1359</v>
      </c>
      <c r="F156" s="55">
        <v>0</v>
      </c>
      <c r="G156" s="55">
        <v>500</v>
      </c>
      <c r="H156" s="55">
        <v>328</v>
      </c>
      <c r="I156" s="55">
        <v>336</v>
      </c>
      <c r="J156" s="55">
        <v>452</v>
      </c>
      <c r="K156" s="55">
        <v>958</v>
      </c>
      <c r="L156" s="55">
        <v>1021</v>
      </c>
      <c r="M156" s="55">
        <v>783</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115211</v>
      </c>
      <c r="F158" s="54">
        <v>249354</v>
      </c>
      <c r="G158" s="54">
        <v>287285</v>
      </c>
      <c r="H158" s="54">
        <v>496146</v>
      </c>
      <c r="I158" s="54">
        <v>276289</v>
      </c>
      <c r="J158" s="54">
        <v>2012011</v>
      </c>
      <c r="K158" s="54">
        <v>5294182</v>
      </c>
      <c r="L158" s="54">
        <v>2348984</v>
      </c>
      <c r="M158" s="54">
        <v>1992878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354785</v>
      </c>
      <c r="F160" s="54">
        <v>128577</v>
      </c>
      <c r="G160" s="54">
        <v>92441</v>
      </c>
      <c r="H160" s="54">
        <v>214995</v>
      </c>
      <c r="I160" s="54">
        <v>330566</v>
      </c>
      <c r="J160" s="54">
        <v>0</v>
      </c>
      <c r="K160" s="54">
        <v>1130132</v>
      </c>
      <c r="L160" s="54">
        <v>427183</v>
      </c>
      <c r="M160" s="54">
        <v>129348</v>
      </c>
    </row>
    <row r="161" spans="1:13" ht="13.5">
      <c r="A161" s="103">
        <f>VALUE(MID(D161,8,4))</f>
        <v>1010</v>
      </c>
      <c r="B161" s="231" t="s">
        <v>0</v>
      </c>
      <c r="C161" s="229"/>
      <c r="D161" s="9" t="s">
        <v>575</v>
      </c>
      <c r="E161" s="54">
        <v>1404</v>
      </c>
      <c r="F161" s="54">
        <v>0</v>
      </c>
      <c r="G161" s="54">
        <v>129732</v>
      </c>
      <c r="H161" s="54">
        <v>150667</v>
      </c>
      <c r="I161" s="54">
        <v>176426</v>
      </c>
      <c r="J161" s="54">
        <v>0</v>
      </c>
      <c r="K161" s="54">
        <v>64000</v>
      </c>
      <c r="L161" s="54">
        <v>83900</v>
      </c>
      <c r="M161" s="54">
        <v>7000</v>
      </c>
    </row>
    <row r="162" spans="1:13" ht="13.5">
      <c r="A162" s="103"/>
      <c r="B162" s="231" t="s">
        <v>573</v>
      </c>
      <c r="C162" s="229"/>
      <c r="D162" s="9" t="s">
        <v>334</v>
      </c>
      <c r="E162" s="54">
        <v>240978</v>
      </c>
      <c r="F162" s="54">
        <v>-120777</v>
      </c>
      <c r="G162" s="54">
        <v>-65112</v>
      </c>
      <c r="H162" s="54">
        <v>-130484</v>
      </c>
      <c r="I162" s="54">
        <v>230703</v>
      </c>
      <c r="J162" s="54">
        <v>-2012011</v>
      </c>
      <c r="K162" s="54">
        <v>-4100050</v>
      </c>
      <c r="L162" s="54">
        <v>-1837901</v>
      </c>
      <c r="M162" s="54">
        <v>-1856530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502281</v>
      </c>
      <c r="F164" s="54">
        <v>262662</v>
      </c>
      <c r="G164" s="54">
        <v>401496</v>
      </c>
      <c r="H164" s="54">
        <v>449790</v>
      </c>
      <c r="I164" s="54">
        <v>579075</v>
      </c>
      <c r="J164" s="54">
        <v>422595</v>
      </c>
      <c r="K164" s="54">
        <v>2382170</v>
      </c>
      <c r="L164" s="54">
        <v>6479973</v>
      </c>
      <c r="M164" s="54">
        <v>8318895</v>
      </c>
    </row>
    <row r="165" spans="1:13" ht="13.5">
      <c r="A165" s="103">
        <f>VALUE(MID(D165,8,4))</f>
        <v>2099</v>
      </c>
      <c r="C165" s="3" t="s">
        <v>180</v>
      </c>
      <c r="D165" s="9" t="s">
        <v>181</v>
      </c>
      <c r="E165" s="54">
        <v>262662</v>
      </c>
      <c r="F165" s="54">
        <v>383439</v>
      </c>
      <c r="G165" s="54">
        <v>451814</v>
      </c>
      <c r="H165" s="54">
        <v>580602</v>
      </c>
      <c r="I165" s="54">
        <v>348708</v>
      </c>
      <c r="J165" s="54">
        <v>2435058</v>
      </c>
      <c r="K165" s="54">
        <v>6483178</v>
      </c>
      <c r="L165" s="54">
        <v>8318895</v>
      </c>
      <c r="M165" s="54">
        <v>10175477</v>
      </c>
    </row>
    <row r="166" spans="1:13" ht="13.5">
      <c r="A166" s="103"/>
      <c r="C166" s="3" t="s">
        <v>182</v>
      </c>
      <c r="D166" s="9" t="s">
        <v>334</v>
      </c>
      <c r="E166" s="55">
        <v>-239619</v>
      </c>
      <c r="F166" s="55">
        <v>120777</v>
      </c>
      <c r="G166" s="55">
        <v>50318</v>
      </c>
      <c r="H166" s="55">
        <v>130812</v>
      </c>
      <c r="I166" s="55">
        <v>-230367</v>
      </c>
      <c r="J166" s="55">
        <v>2012463</v>
      </c>
      <c r="K166" s="55">
        <v>4101008</v>
      </c>
      <c r="L166" s="55">
        <v>1838922</v>
      </c>
      <c r="M166" s="55">
        <v>1856582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2888</v>
      </c>
      <c r="L173" s="55">
        <v>4649</v>
      </c>
      <c r="M173" s="55">
        <v>3748</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70822</v>
      </c>
      <c r="K176" s="55">
        <v>0</v>
      </c>
      <c r="L176" s="55">
        <v>94418</v>
      </c>
      <c r="M176" s="55">
        <v>118015</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70821</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-70821</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70822</v>
      </c>
      <c r="L185" s="54">
        <v>144531</v>
      </c>
      <c r="M185" s="54">
        <v>243598</v>
      </c>
    </row>
    <row r="186" spans="1:13" ht="13.5">
      <c r="A186" s="103">
        <f>VALUE(MID(D186,8,4))</f>
        <v>2099</v>
      </c>
      <c r="B186" s="231" t="s">
        <v>185</v>
      </c>
      <c r="C186" s="229"/>
      <c r="D186" s="56" t="s">
        <v>186</v>
      </c>
      <c r="E186" s="54">
        <v>0</v>
      </c>
      <c r="F186" s="54">
        <v>0</v>
      </c>
      <c r="G186" s="54">
        <v>0</v>
      </c>
      <c r="H186" s="54">
        <v>0</v>
      </c>
      <c r="I186" s="54">
        <v>0</v>
      </c>
      <c r="J186" s="54">
        <v>70822</v>
      </c>
      <c r="K186" s="54">
        <v>144531</v>
      </c>
      <c r="L186" s="54">
        <v>243598</v>
      </c>
      <c r="M186" s="54">
        <v>365361</v>
      </c>
    </row>
    <row r="187" spans="1:13" ht="13.5">
      <c r="A187" s="103"/>
      <c r="B187" s="231" t="s">
        <v>187</v>
      </c>
      <c r="C187" s="229"/>
      <c r="D187" s="9" t="s">
        <v>334</v>
      </c>
      <c r="E187" s="55">
        <v>0</v>
      </c>
      <c r="F187" s="55">
        <v>0</v>
      </c>
      <c r="G187" s="55">
        <v>0</v>
      </c>
      <c r="H187" s="55">
        <v>0</v>
      </c>
      <c r="I187" s="55">
        <v>0</v>
      </c>
      <c r="J187" s="55">
        <v>70822</v>
      </c>
      <c r="K187" s="55">
        <v>73709</v>
      </c>
      <c r="L187" s="55">
        <v>99067</v>
      </c>
      <c r="M187" s="55">
        <v>121763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168424</v>
      </c>
      <c r="F191" s="55">
        <v>141002</v>
      </c>
      <c r="G191" s="55">
        <v>920236</v>
      </c>
      <c r="H191" s="55">
        <v>229216</v>
      </c>
      <c r="I191" s="55">
        <v>261959</v>
      </c>
      <c r="J191" s="55">
        <v>1383932</v>
      </c>
      <c r="K191" s="55">
        <v>4496426</v>
      </c>
      <c r="L191" s="55">
        <v>7368020</v>
      </c>
      <c r="M191" s="55">
        <v>10014043</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137123</v>
      </c>
      <c r="F196" s="55">
        <v>143844</v>
      </c>
      <c r="G196" s="55">
        <v>168346</v>
      </c>
      <c r="H196" s="55">
        <v>66154</v>
      </c>
      <c r="I196" s="55">
        <v>0</v>
      </c>
      <c r="J196" s="55">
        <v>0</v>
      </c>
      <c r="K196" s="55">
        <v>20203</v>
      </c>
      <c r="L196" s="55">
        <v>20853</v>
      </c>
      <c r="M196" s="55">
        <v>21377</v>
      </c>
    </row>
    <row r="197" spans="1:13" ht="13.5">
      <c r="A197" s="161">
        <v>5060</v>
      </c>
      <c r="C197" s="145" t="s">
        <v>540</v>
      </c>
      <c r="D197" s="9" t="s">
        <v>334</v>
      </c>
      <c r="E197" s="55">
        <v>0</v>
      </c>
      <c r="F197" s="55">
        <v>0</v>
      </c>
      <c r="G197" s="55">
        <v>325631</v>
      </c>
      <c r="H197" s="55">
        <v>369322</v>
      </c>
      <c r="I197" s="55">
        <v>219410</v>
      </c>
      <c r="J197" s="55">
        <v>185545</v>
      </c>
      <c r="K197" s="55">
        <v>172606</v>
      </c>
      <c r="L197" s="55">
        <v>99213</v>
      </c>
      <c r="M197" s="55">
        <v>83683</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221236</v>
      </c>
      <c r="F200" s="55">
        <v>244967</v>
      </c>
      <c r="G200" s="55">
        <v>4579</v>
      </c>
      <c r="H200" s="55">
        <v>4703</v>
      </c>
      <c r="I200" s="55">
        <v>5454</v>
      </c>
      <c r="J200" s="55">
        <v>5485</v>
      </c>
      <c r="K200" s="55">
        <v>4309</v>
      </c>
      <c r="L200" s="55">
        <v>4306</v>
      </c>
      <c r="M200" s="55">
        <v>4432</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29755</v>
      </c>
      <c r="J207" s="55">
        <v>15600</v>
      </c>
      <c r="K207" s="55">
        <v>647600</v>
      </c>
      <c r="L207" s="55">
        <v>0</v>
      </c>
      <c r="M207" s="55">
        <v>0</v>
      </c>
    </row>
    <row r="208" spans="1:13" ht="13.5">
      <c r="A208" s="162">
        <v>5210</v>
      </c>
      <c r="C208" s="156" t="s">
        <v>553</v>
      </c>
      <c r="D208" s="9" t="s">
        <v>334</v>
      </c>
      <c r="E208" s="55">
        <v>0</v>
      </c>
      <c r="F208" s="55">
        <v>0</v>
      </c>
      <c r="G208" s="55">
        <v>0</v>
      </c>
      <c r="H208" s="55">
        <v>29500</v>
      </c>
      <c r="I208" s="55">
        <v>959</v>
      </c>
      <c r="J208" s="55">
        <v>880000</v>
      </c>
      <c r="K208" s="55">
        <v>75000</v>
      </c>
      <c r="L208" s="55">
        <v>1055</v>
      </c>
      <c r="M208" s="55">
        <v>1082</v>
      </c>
    </row>
    <row r="209" spans="1:3" ht="13.5">
      <c r="A209" s="162"/>
      <c r="C209" s="156" t="s">
        <v>447</v>
      </c>
    </row>
    <row r="210" spans="1:13" ht="13.5">
      <c r="A210" s="162">
        <v>5215</v>
      </c>
      <c r="C210" s="148" t="s">
        <v>554</v>
      </c>
      <c r="D210" s="9" t="s">
        <v>334</v>
      </c>
      <c r="E210" s="55">
        <v>319381</v>
      </c>
      <c r="F210" s="55">
        <v>398087</v>
      </c>
      <c r="G210" s="55">
        <v>360695</v>
      </c>
      <c r="H210" s="55">
        <v>8483</v>
      </c>
      <c r="I210" s="55">
        <v>0</v>
      </c>
      <c r="J210" s="55">
        <v>0</v>
      </c>
      <c r="K210" s="55">
        <v>40000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39372</v>
      </c>
      <c r="H213" s="55">
        <v>160500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438</v>
      </c>
      <c r="G215" s="55">
        <v>465</v>
      </c>
      <c r="H215" s="55">
        <v>478</v>
      </c>
      <c r="I215" s="55">
        <v>478</v>
      </c>
      <c r="J215" s="55">
        <v>478</v>
      </c>
      <c r="K215" s="55">
        <v>0</v>
      </c>
      <c r="L215" s="55">
        <v>541</v>
      </c>
      <c r="M215" s="55">
        <v>557</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16637</v>
      </c>
      <c r="I217" s="55">
        <v>0</v>
      </c>
      <c r="J217" s="55">
        <v>0</v>
      </c>
      <c r="K217" s="55">
        <v>0</v>
      </c>
      <c r="L217" s="55">
        <v>0</v>
      </c>
      <c r="M217" s="55">
        <v>0</v>
      </c>
    </row>
    <row r="218" spans="1:13" ht="13.5">
      <c r="A218" s="162">
        <v>5250</v>
      </c>
      <c r="C218" s="156" t="s">
        <v>561</v>
      </c>
      <c r="D218" s="9" t="s">
        <v>334</v>
      </c>
      <c r="E218" s="55">
        <v>1229</v>
      </c>
      <c r="F218" s="55">
        <v>1229</v>
      </c>
      <c r="G218" s="55">
        <v>48015</v>
      </c>
      <c r="H218" s="55">
        <v>77500</v>
      </c>
      <c r="I218" s="55">
        <v>73865</v>
      </c>
      <c r="J218" s="55">
        <v>133831</v>
      </c>
      <c r="K218" s="55">
        <v>142969</v>
      </c>
      <c r="L218" s="55">
        <v>168792</v>
      </c>
      <c r="M218" s="55">
        <v>203642</v>
      </c>
    </row>
    <row r="219" spans="1:13" ht="13.5">
      <c r="A219" s="162">
        <v>5255</v>
      </c>
      <c r="C219" s="156" t="s">
        <v>562</v>
      </c>
      <c r="D219" s="9" t="s">
        <v>334</v>
      </c>
      <c r="E219" s="55">
        <v>0</v>
      </c>
      <c r="F219" s="55">
        <v>0</v>
      </c>
      <c r="G219" s="55">
        <v>0</v>
      </c>
      <c r="H219" s="55">
        <v>76488</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127918</v>
      </c>
      <c r="K220" s="55">
        <v>0</v>
      </c>
      <c r="L220" s="55">
        <v>0</v>
      </c>
      <c r="M220" s="55">
        <v>172746</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5000</v>
      </c>
      <c r="H223" s="55">
        <v>5216</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100</v>
      </c>
      <c r="J225" s="55">
        <v>100</v>
      </c>
      <c r="K225" s="55">
        <v>100</v>
      </c>
      <c r="L225" s="55">
        <v>100</v>
      </c>
      <c r="M225" s="55">
        <v>5947</v>
      </c>
    </row>
    <row r="226" spans="1:13" ht="13.5">
      <c r="A226" s="162">
        <v>5275</v>
      </c>
      <c r="C226" s="148" t="s">
        <v>564</v>
      </c>
      <c r="D226" s="9" t="s">
        <v>334</v>
      </c>
      <c r="E226" s="55">
        <v>0</v>
      </c>
      <c r="F226" s="55">
        <v>0</v>
      </c>
      <c r="G226" s="55">
        <v>2730</v>
      </c>
      <c r="H226" s="55">
        <v>2976</v>
      </c>
      <c r="I226" s="55">
        <v>0</v>
      </c>
      <c r="J226" s="55">
        <v>0</v>
      </c>
      <c r="K226" s="55">
        <v>80000</v>
      </c>
      <c r="L226" s="55">
        <v>0</v>
      </c>
      <c r="M226" s="55">
        <v>0</v>
      </c>
    </row>
    <row r="227" spans="1:13" ht="13.5">
      <c r="A227" s="162">
        <v>5280</v>
      </c>
      <c r="C227" s="156" t="s">
        <v>551</v>
      </c>
      <c r="D227" s="9" t="s">
        <v>334</v>
      </c>
      <c r="E227" s="55">
        <v>0</v>
      </c>
      <c r="F227" s="55">
        <v>0</v>
      </c>
      <c r="G227" s="55">
        <v>0</v>
      </c>
      <c r="H227" s="55">
        <v>0</v>
      </c>
      <c r="I227" s="55">
        <v>12600</v>
      </c>
      <c r="J227" s="55">
        <v>0</v>
      </c>
      <c r="K227" s="55">
        <v>445655</v>
      </c>
      <c r="L227" s="55">
        <v>272667</v>
      </c>
      <c r="M227" s="55">
        <v>143649</v>
      </c>
    </row>
    <row r="228" spans="1:13" ht="13.5">
      <c r="A228" s="162" t="s">
        <v>443</v>
      </c>
      <c r="C228" s="156" t="s">
        <v>90</v>
      </c>
      <c r="D228" s="9" t="s">
        <v>334</v>
      </c>
      <c r="E228" s="55">
        <v>2275</v>
      </c>
      <c r="F228" s="55">
        <v>0</v>
      </c>
      <c r="G228" s="55">
        <v>7092</v>
      </c>
      <c r="H228" s="55">
        <v>2927</v>
      </c>
      <c r="I228" s="55">
        <v>10199</v>
      </c>
      <c r="J228" s="55">
        <v>10206</v>
      </c>
      <c r="K228" s="55">
        <v>10219</v>
      </c>
      <c r="L228" s="55">
        <v>10229</v>
      </c>
      <c r="M228" s="55">
        <v>3238</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9879</v>
      </c>
      <c r="H231" s="55">
        <v>0</v>
      </c>
      <c r="I231" s="55">
        <v>15245</v>
      </c>
      <c r="J231" s="55">
        <v>85245</v>
      </c>
      <c r="K231" s="55">
        <v>655245</v>
      </c>
      <c r="L231" s="55">
        <v>655245</v>
      </c>
      <c r="M231" s="55">
        <v>0</v>
      </c>
    </row>
    <row r="232" spans="1:13" ht="13.5">
      <c r="A232" s="162">
        <v>5410</v>
      </c>
      <c r="C232" s="155" t="s">
        <v>566</v>
      </c>
      <c r="D232" s="9" t="s">
        <v>334</v>
      </c>
      <c r="E232" s="55">
        <v>0</v>
      </c>
      <c r="F232" s="55">
        <v>0</v>
      </c>
      <c r="G232" s="55">
        <v>0</v>
      </c>
      <c r="H232" s="55">
        <v>200048</v>
      </c>
      <c r="I232" s="55">
        <v>13477</v>
      </c>
      <c r="J232" s="55">
        <v>25586</v>
      </c>
      <c r="K232" s="55">
        <v>33657</v>
      </c>
      <c r="L232" s="55">
        <v>82624</v>
      </c>
      <c r="M232" s="55">
        <v>106399</v>
      </c>
    </row>
    <row r="233" spans="1:3" ht="13.5">
      <c r="A233" s="162"/>
      <c r="C233" s="155" t="s">
        <v>447</v>
      </c>
    </row>
    <row r="234" spans="1:13" ht="13.5">
      <c r="A234" s="162">
        <v>5415</v>
      </c>
      <c r="C234" s="152" t="s">
        <v>567</v>
      </c>
      <c r="D234" s="9" t="s">
        <v>334</v>
      </c>
      <c r="E234" s="55">
        <v>0</v>
      </c>
      <c r="F234" s="55">
        <v>0</v>
      </c>
      <c r="G234" s="55">
        <v>0</v>
      </c>
      <c r="H234" s="55">
        <v>166316</v>
      </c>
      <c r="I234" s="55">
        <v>22484</v>
      </c>
      <c r="J234" s="55">
        <v>23027</v>
      </c>
      <c r="K234" s="55">
        <v>103762</v>
      </c>
      <c r="L234" s="55">
        <v>57100</v>
      </c>
      <c r="M234" s="55">
        <v>58534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32019</v>
      </c>
      <c r="F239" s="55">
        <v>0</v>
      </c>
      <c r="G239" s="55">
        <v>0</v>
      </c>
      <c r="H239" s="55">
        <v>0</v>
      </c>
      <c r="I239" s="55">
        <v>0</v>
      </c>
      <c r="J239" s="55">
        <v>0</v>
      </c>
      <c r="K239" s="55">
        <v>100519</v>
      </c>
      <c r="L239" s="55">
        <v>103216</v>
      </c>
      <c r="M239" s="55">
        <v>105809</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43000</v>
      </c>
      <c r="F241" s="55">
        <v>60000</v>
      </c>
      <c r="G241" s="55">
        <v>45553</v>
      </c>
      <c r="H241" s="55">
        <v>0</v>
      </c>
      <c r="I241" s="55">
        <v>0</v>
      </c>
      <c r="J241" s="55">
        <v>0</v>
      </c>
      <c r="K241" s="55">
        <v>0</v>
      </c>
      <c r="L241" s="55">
        <v>0</v>
      </c>
      <c r="M241" s="55">
        <v>0</v>
      </c>
    </row>
    <row r="242" spans="1:13" ht="13.5">
      <c r="A242" s="162">
        <v>5450</v>
      </c>
      <c r="C242" s="155" t="s">
        <v>561</v>
      </c>
      <c r="D242" s="9" t="s">
        <v>334</v>
      </c>
      <c r="E242" s="55">
        <v>11215</v>
      </c>
      <c r="F242" s="55">
        <v>0</v>
      </c>
      <c r="G242" s="55">
        <v>12698</v>
      </c>
      <c r="H242" s="55">
        <v>0</v>
      </c>
      <c r="I242" s="55">
        <v>7576</v>
      </c>
      <c r="J242" s="55">
        <v>0</v>
      </c>
      <c r="K242" s="55">
        <v>13356</v>
      </c>
      <c r="L242" s="55">
        <v>17919</v>
      </c>
      <c r="M242" s="55">
        <v>19952</v>
      </c>
    </row>
    <row r="243" spans="1:13" ht="13.5">
      <c r="A243" s="162">
        <v>5455</v>
      </c>
      <c r="C243" s="155" t="s">
        <v>562</v>
      </c>
      <c r="D243" s="9" t="s">
        <v>334</v>
      </c>
      <c r="E243" s="55">
        <v>0</v>
      </c>
      <c r="F243" s="55">
        <v>4100</v>
      </c>
      <c r="G243" s="55">
        <v>4100</v>
      </c>
      <c r="H243" s="55">
        <v>8961</v>
      </c>
      <c r="I243" s="55">
        <v>4155</v>
      </c>
      <c r="J243" s="55">
        <v>4255</v>
      </c>
      <c r="K243" s="55">
        <v>4428</v>
      </c>
      <c r="L243" s="55">
        <v>0</v>
      </c>
      <c r="M243" s="55">
        <v>0</v>
      </c>
    </row>
    <row r="244" spans="1:13" ht="13.5">
      <c r="A244" s="162">
        <v>5460</v>
      </c>
      <c r="C244" s="155" t="s">
        <v>548</v>
      </c>
      <c r="D244" s="9" t="s">
        <v>334</v>
      </c>
      <c r="E244" s="55">
        <v>0</v>
      </c>
      <c r="F244" s="55">
        <v>0</v>
      </c>
      <c r="G244" s="55">
        <v>78946</v>
      </c>
      <c r="H244" s="55">
        <v>0</v>
      </c>
      <c r="I244" s="55">
        <v>84698</v>
      </c>
      <c r="J244" s="55">
        <v>0</v>
      </c>
      <c r="K244" s="55">
        <v>117224</v>
      </c>
      <c r="L244" s="55">
        <v>169902</v>
      </c>
      <c r="M244" s="55">
        <v>0</v>
      </c>
    </row>
    <row r="245" spans="1:3" ht="13.5">
      <c r="A245" s="162"/>
      <c r="C245" s="155" t="s">
        <v>533</v>
      </c>
    </row>
    <row r="246" spans="1:13" ht="13.5">
      <c r="A246" s="162">
        <v>5465</v>
      </c>
      <c r="C246" s="154" t="s">
        <v>563</v>
      </c>
      <c r="D246" s="9" t="s">
        <v>334</v>
      </c>
      <c r="E246" s="55">
        <v>3542</v>
      </c>
      <c r="F246" s="55">
        <v>3689</v>
      </c>
      <c r="G246" s="55">
        <v>3774</v>
      </c>
      <c r="H246" s="55">
        <v>3792</v>
      </c>
      <c r="I246" s="55">
        <v>5842</v>
      </c>
      <c r="J246" s="55">
        <v>5983</v>
      </c>
      <c r="K246" s="55">
        <v>6227</v>
      </c>
      <c r="L246" s="55">
        <v>6428</v>
      </c>
      <c r="M246" s="55">
        <v>6589</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5184</v>
      </c>
      <c r="J248" s="55">
        <v>0</v>
      </c>
      <c r="K248" s="55">
        <v>0</v>
      </c>
      <c r="L248" s="55">
        <v>0</v>
      </c>
      <c r="M248" s="55">
        <v>0</v>
      </c>
    </row>
    <row r="249" spans="1:13" ht="13.5">
      <c r="A249" s="162" t="s">
        <v>445</v>
      </c>
      <c r="C249" s="152" t="s">
        <v>550</v>
      </c>
      <c r="D249" s="9" t="s">
        <v>334</v>
      </c>
      <c r="E249" s="133"/>
      <c r="F249" s="133"/>
      <c r="G249" s="133"/>
      <c r="H249" s="133"/>
      <c r="I249" s="55">
        <v>0</v>
      </c>
      <c r="J249" s="55">
        <v>5309</v>
      </c>
      <c r="K249" s="55">
        <v>5529</v>
      </c>
      <c r="L249" s="55">
        <v>5704</v>
      </c>
      <c r="M249" s="55">
        <v>0</v>
      </c>
    </row>
    <row r="250" spans="1:13" ht="13.5">
      <c r="A250" s="162">
        <v>5475</v>
      </c>
      <c r="C250" s="152" t="s">
        <v>564</v>
      </c>
      <c r="D250" s="9" t="s">
        <v>334</v>
      </c>
      <c r="E250" s="55">
        <v>27839</v>
      </c>
      <c r="F250" s="55">
        <v>40919</v>
      </c>
      <c r="G250" s="55">
        <v>42970</v>
      </c>
      <c r="H250" s="55">
        <v>0</v>
      </c>
      <c r="I250" s="55">
        <v>2976</v>
      </c>
      <c r="J250" s="55">
        <v>2976</v>
      </c>
      <c r="K250" s="55">
        <v>2976</v>
      </c>
      <c r="L250" s="55">
        <v>2975</v>
      </c>
      <c r="M250" s="55">
        <v>2976</v>
      </c>
    </row>
    <row r="251" spans="1:13" ht="13.5">
      <c r="A251" s="162">
        <v>5480</v>
      </c>
      <c r="C251" s="155" t="s">
        <v>551</v>
      </c>
      <c r="D251" s="9" t="s">
        <v>334</v>
      </c>
      <c r="E251" s="55">
        <v>0</v>
      </c>
      <c r="F251" s="55">
        <v>0</v>
      </c>
      <c r="G251" s="55">
        <v>0</v>
      </c>
      <c r="H251" s="55">
        <v>0</v>
      </c>
      <c r="I251" s="55">
        <v>0</v>
      </c>
      <c r="J251" s="55">
        <v>22000</v>
      </c>
      <c r="K251" s="55">
        <v>0</v>
      </c>
      <c r="L251" s="55">
        <v>0</v>
      </c>
      <c r="M251" s="55">
        <v>0</v>
      </c>
    </row>
    <row r="252" spans="1:13" ht="13.5">
      <c r="A252" s="162" t="s">
        <v>446</v>
      </c>
      <c r="C252" s="153" t="s">
        <v>90</v>
      </c>
      <c r="D252" s="9" t="s">
        <v>334</v>
      </c>
      <c r="E252" s="55">
        <v>0</v>
      </c>
      <c r="F252" s="55">
        <v>0</v>
      </c>
      <c r="G252" s="55">
        <v>0</v>
      </c>
      <c r="H252" s="55">
        <v>0</v>
      </c>
      <c r="I252" s="55">
        <v>158259</v>
      </c>
      <c r="J252" s="55">
        <v>161837</v>
      </c>
      <c r="K252" s="55">
        <v>108028</v>
      </c>
      <c r="L252" s="55">
        <v>111503</v>
      </c>
      <c r="M252" s="55">
        <v>114304</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70822</v>
      </c>
      <c r="K266" s="55">
        <v>144531</v>
      </c>
      <c r="L266" s="55">
        <v>243598</v>
      </c>
      <c r="M266" s="55">
        <v>365361</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70822</v>
      </c>
      <c r="K269" s="55">
        <v>144531</v>
      </c>
      <c r="L269" s="55">
        <v>243598</v>
      </c>
      <c r="M269" s="55">
        <v>365361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1215226</v>
      </c>
      <c r="F275" s="54">
        <v>986966</v>
      </c>
      <c r="G275" s="54">
        <v>2114727</v>
      </c>
      <c r="H275" s="54">
        <v>1130003</v>
      </c>
      <c r="I275" s="54">
        <v>912215</v>
      </c>
      <c r="J275" s="54">
        <v>2402022</v>
      </c>
      <c r="K275" s="54">
        <v>5930246</v>
      </c>
      <c r="L275" s="54">
        <v>6956198</v>
      </c>
      <c r="M275" s="54">
        <v>5951859</v>
      </c>
    </row>
    <row r="276" spans="1:13" ht="13.5">
      <c r="A276" s="103">
        <f t="shared" si="10"/>
        <v>499</v>
      </c>
      <c r="C276" s="3" t="s">
        <v>608</v>
      </c>
      <c r="D276" s="9" t="s">
        <v>125</v>
      </c>
      <c r="E276" s="54">
        <v>717097</v>
      </c>
      <c r="F276" s="54">
        <v>433915</v>
      </c>
      <c r="G276" s="54">
        <v>901312</v>
      </c>
      <c r="H276" s="54">
        <v>1370370</v>
      </c>
      <c r="I276" s="54">
        <v>888096</v>
      </c>
      <c r="J276" s="54">
        <v>1177348</v>
      </c>
      <c r="K276" s="54">
        <v>2236940</v>
      </c>
      <c r="L276" s="54">
        <v>2547096</v>
      </c>
      <c r="M276" s="54">
        <v>5396220</v>
      </c>
    </row>
    <row r="277" spans="1:13" ht="13.5">
      <c r="A277" s="103">
        <f t="shared" si="10"/>
        <v>699</v>
      </c>
      <c r="C277" s="3" t="s">
        <v>609</v>
      </c>
      <c r="D277" s="9" t="s">
        <v>233</v>
      </c>
      <c r="E277" s="54">
        <v>637765</v>
      </c>
      <c r="F277" s="54">
        <v>720711</v>
      </c>
      <c r="G277" s="54">
        <v>330639</v>
      </c>
      <c r="H277" s="54">
        <v>584213</v>
      </c>
      <c r="I277" s="54">
        <v>496027</v>
      </c>
      <c r="J277" s="54">
        <v>2229995</v>
      </c>
      <c r="K277" s="54">
        <v>259247</v>
      </c>
      <c r="L277" s="54">
        <v>680815</v>
      </c>
      <c r="M277" s="54">
        <v>653309</v>
      </c>
    </row>
    <row r="278" spans="1:13" ht="13.5">
      <c r="A278" s="103">
        <f t="shared" si="10"/>
        <v>829</v>
      </c>
      <c r="C278" s="3" t="s">
        <v>286</v>
      </c>
      <c r="D278" s="9" t="s">
        <v>290</v>
      </c>
      <c r="E278" s="54">
        <v>2555576</v>
      </c>
      <c r="F278" s="54">
        <v>1180471</v>
      </c>
      <c r="G278" s="54">
        <v>3612502</v>
      </c>
      <c r="H278" s="54">
        <v>3218080</v>
      </c>
      <c r="I278" s="54">
        <v>3244027</v>
      </c>
      <c r="J278" s="54">
        <v>2941391</v>
      </c>
      <c r="K278" s="54">
        <v>2898443</v>
      </c>
      <c r="L278" s="54">
        <v>3016259</v>
      </c>
      <c r="M278" s="54">
        <v>3114757</v>
      </c>
    </row>
    <row r="279" spans="1:13" s="23" customFormat="1" ht="15">
      <c r="A279" s="103">
        <f t="shared" si="10"/>
        <v>845</v>
      </c>
      <c r="B279" s="115"/>
      <c r="C279" s="3" t="s">
        <v>287</v>
      </c>
      <c r="D279" s="9" t="s">
        <v>291</v>
      </c>
      <c r="E279" s="54">
        <v>2600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220842</v>
      </c>
      <c r="F280" s="54">
        <v>2261718</v>
      </c>
      <c r="G280" s="54">
        <v>256149</v>
      </c>
      <c r="H280" s="54">
        <v>272958</v>
      </c>
      <c r="I280" s="54">
        <v>354039</v>
      </c>
      <c r="J280" s="54">
        <v>189547</v>
      </c>
      <c r="K280" s="54">
        <v>106646</v>
      </c>
      <c r="L280" s="54">
        <v>0</v>
      </c>
      <c r="M280" s="54">
        <v>94917</v>
      </c>
    </row>
    <row r="281" spans="1:13" s="23" customFormat="1" ht="15">
      <c r="A281" s="103">
        <f t="shared" si="10"/>
        <v>9920</v>
      </c>
      <c r="B281" s="115"/>
      <c r="C281" s="3" t="s">
        <v>289</v>
      </c>
      <c r="D281" s="9" t="s">
        <v>293</v>
      </c>
      <c r="E281" s="54">
        <v>266187</v>
      </c>
      <c r="F281" s="54">
        <v>272081</v>
      </c>
      <c r="G281" s="54">
        <v>327447</v>
      </c>
      <c r="H281" s="54">
        <v>317273</v>
      </c>
      <c r="I281" s="54">
        <v>295046</v>
      </c>
      <c r="J281" s="54">
        <v>298443</v>
      </c>
      <c r="K281" s="54">
        <v>279603</v>
      </c>
      <c r="L281" s="54">
        <v>293646</v>
      </c>
      <c r="M281" s="54">
        <v>543478</v>
      </c>
    </row>
    <row r="282" spans="1:13" s="23" customFormat="1" ht="15">
      <c r="A282" s="103">
        <f t="shared" si="10"/>
        <v>9930</v>
      </c>
      <c r="B282" s="115"/>
      <c r="C282" s="4" t="s">
        <v>237</v>
      </c>
      <c r="D282" s="2" t="s">
        <v>238</v>
      </c>
      <c r="E282" s="54">
        <v>5615293</v>
      </c>
      <c r="F282" s="54">
        <v>5855862</v>
      </c>
      <c r="G282" s="54">
        <v>7542776</v>
      </c>
      <c r="H282" s="54">
        <v>6892897</v>
      </c>
      <c r="I282" s="54">
        <v>6189450</v>
      </c>
      <c r="J282" s="54">
        <v>9238746</v>
      </c>
      <c r="K282" s="54">
        <v>11711125</v>
      </c>
      <c r="L282" s="54">
        <v>13494014</v>
      </c>
      <c r="M282" s="54">
        <v>15754540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964932</v>
      </c>
      <c r="F284" s="54">
        <v>0</v>
      </c>
      <c r="G284" s="54">
        <v>696454</v>
      </c>
      <c r="H284" s="54">
        <v>1742483</v>
      </c>
      <c r="I284" s="54">
        <v>2009785</v>
      </c>
      <c r="J284" s="54">
        <v>19655</v>
      </c>
      <c r="K284" s="54">
        <v>0</v>
      </c>
      <c r="L284" s="54">
        <v>0</v>
      </c>
      <c r="M284" s="54">
        <v>0</v>
      </c>
    </row>
    <row r="285" spans="1:13" s="23" customFormat="1" ht="15">
      <c r="A285" s="103">
        <f t="shared" si="11"/>
        <v>2299</v>
      </c>
      <c r="B285" s="115"/>
      <c r="C285" s="3" t="s">
        <v>295</v>
      </c>
      <c r="D285" s="9" t="s">
        <v>254</v>
      </c>
      <c r="E285" s="54">
        <v>1370940</v>
      </c>
      <c r="F285" s="54">
        <v>952819</v>
      </c>
      <c r="G285" s="54">
        <v>1729508</v>
      </c>
      <c r="H285" s="54">
        <v>1539909</v>
      </c>
      <c r="I285" s="54">
        <v>946929</v>
      </c>
      <c r="J285" s="54">
        <v>1183631</v>
      </c>
      <c r="K285" s="54">
        <v>1704598</v>
      </c>
      <c r="L285" s="54">
        <v>1537204</v>
      </c>
      <c r="M285" s="54">
        <v>1320431</v>
      </c>
    </row>
    <row r="286" spans="1:13" s="23" customFormat="1" ht="13.5">
      <c r="A286" s="103">
        <f t="shared" si="11"/>
        <v>2410</v>
      </c>
      <c r="B286" s="231" t="s">
        <v>194</v>
      </c>
      <c r="C286" s="229"/>
      <c r="D286" s="9" t="s">
        <v>255</v>
      </c>
      <c r="E286" s="54">
        <v>0</v>
      </c>
      <c r="F286" s="54">
        <v>0</v>
      </c>
      <c r="G286" s="54">
        <v>0</v>
      </c>
      <c r="H286" s="54">
        <v>0</v>
      </c>
      <c r="I286" s="54">
        <v>0</v>
      </c>
      <c r="J286" s="54">
        <v>70822</v>
      </c>
      <c r="K286" s="54">
        <v>144531</v>
      </c>
      <c r="L286" s="54">
        <v>243598</v>
      </c>
      <c r="M286" s="54">
        <v>365361</v>
      </c>
    </row>
    <row r="287" spans="1:13" s="23" customFormat="1" ht="15">
      <c r="A287" s="103">
        <f t="shared" si="11"/>
        <v>2490</v>
      </c>
      <c r="B287" s="115"/>
      <c r="C287" s="3" t="s">
        <v>296</v>
      </c>
      <c r="D287" s="9" t="s">
        <v>256</v>
      </c>
      <c r="E287" s="54">
        <v>23767</v>
      </c>
      <c r="F287" s="54">
        <v>4275</v>
      </c>
      <c r="G287" s="54">
        <v>43844</v>
      </c>
      <c r="H287" s="54">
        <v>9525</v>
      </c>
      <c r="I287" s="54">
        <v>32708</v>
      </c>
      <c r="J287" s="54">
        <v>380530</v>
      </c>
      <c r="K287" s="54">
        <v>186364</v>
      </c>
      <c r="L287" s="54">
        <v>686056</v>
      </c>
      <c r="M287" s="54">
        <v>2439813</v>
      </c>
    </row>
    <row r="288" spans="1:13" s="23" customFormat="1" ht="15">
      <c r="A288" s="103">
        <f t="shared" si="11"/>
        <v>2699</v>
      </c>
      <c r="B288" s="115"/>
      <c r="C288" s="3" t="s">
        <v>610</v>
      </c>
      <c r="D288" s="9" t="s">
        <v>122</v>
      </c>
      <c r="E288" s="54">
        <v>1195824</v>
      </c>
      <c r="F288" s="54">
        <v>1725970</v>
      </c>
      <c r="G288" s="54">
        <v>1242254</v>
      </c>
      <c r="H288" s="54">
        <v>915876</v>
      </c>
      <c r="I288" s="54">
        <v>806570</v>
      </c>
      <c r="J288" s="54">
        <v>1081542</v>
      </c>
      <c r="K288" s="54">
        <v>688470</v>
      </c>
      <c r="L288" s="54">
        <v>571086</v>
      </c>
      <c r="M288" s="54">
        <v>450741</v>
      </c>
    </row>
    <row r="289" spans="1:13" s="23" customFormat="1" ht="15">
      <c r="A289" s="103">
        <f t="shared" si="11"/>
        <v>2799</v>
      </c>
      <c r="B289" s="115"/>
      <c r="C289" s="3" t="s">
        <v>611</v>
      </c>
      <c r="D289" s="9" t="s">
        <v>123</v>
      </c>
      <c r="E289" s="54"/>
      <c r="F289" s="54">
        <v>0</v>
      </c>
      <c r="G289" s="54">
        <v>0</v>
      </c>
      <c r="H289" s="54">
        <v>0</v>
      </c>
      <c r="I289" s="54">
        <v>0</v>
      </c>
      <c r="J289" s="54">
        <v>280451</v>
      </c>
      <c r="K289" s="54">
        <v>254590</v>
      </c>
      <c r="L289" s="54">
        <v>285856</v>
      </c>
      <c r="M289" s="54">
        <v>302825</v>
      </c>
    </row>
    <row r="290" spans="1:13" s="23" customFormat="1" ht="15">
      <c r="A290" s="103">
        <f t="shared" si="11"/>
        <v>2899</v>
      </c>
      <c r="B290" s="115"/>
      <c r="C290" s="3" t="s">
        <v>612</v>
      </c>
      <c r="D290" s="9" t="s">
        <v>124</v>
      </c>
      <c r="E290" s="54">
        <v>754784</v>
      </c>
      <c r="F290" s="54">
        <v>759971</v>
      </c>
      <c r="G290" s="54">
        <v>828909</v>
      </c>
      <c r="H290" s="54">
        <v>1087680</v>
      </c>
      <c r="I290" s="54">
        <v>1015977</v>
      </c>
      <c r="J290" s="54">
        <v>1572428</v>
      </c>
      <c r="K290" s="54">
        <v>815248</v>
      </c>
      <c r="L290" s="54">
        <v>916598</v>
      </c>
      <c r="M290" s="54">
        <v>832837</v>
      </c>
    </row>
    <row r="291" spans="1:13" s="23" customFormat="1" ht="15">
      <c r="A291" s="103">
        <f t="shared" si="11"/>
        <v>9940</v>
      </c>
      <c r="B291" s="115"/>
      <c r="C291" s="4" t="s">
        <v>239</v>
      </c>
      <c r="D291" s="2" t="s">
        <v>240</v>
      </c>
      <c r="E291" s="54">
        <v>4310247</v>
      </c>
      <c r="F291" s="54">
        <v>3443035</v>
      </c>
      <c r="G291" s="54">
        <v>4540969</v>
      </c>
      <c r="H291" s="54">
        <v>5295473</v>
      </c>
      <c r="I291" s="54">
        <v>4811969</v>
      </c>
      <c r="J291" s="54">
        <v>4589059</v>
      </c>
      <c r="K291" s="54">
        <v>3793801</v>
      </c>
      <c r="L291" s="54">
        <v>4240398</v>
      </c>
      <c r="M291" s="54">
        <v>5712008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1305046</v>
      </c>
      <c r="F294" s="59">
        <v>2412827</v>
      </c>
      <c r="G294" s="59">
        <v>3001807</v>
      </c>
      <c r="H294" s="59">
        <v>1597424</v>
      </c>
      <c r="I294" s="59">
        <v>1377481</v>
      </c>
      <c r="J294" s="59">
        <v>4649687</v>
      </c>
      <c r="K294" s="59">
        <v>7917324</v>
      </c>
      <c r="L294" s="59">
        <v>9253616</v>
      </c>
      <c r="M294" s="59">
        <v>10042532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2288371</v>
      </c>
      <c r="F297" s="54">
        <v>3063637</v>
      </c>
      <c r="G297" s="54">
        <v>553814</v>
      </c>
      <c r="H297" s="54">
        <v>-151928</v>
      </c>
      <c r="I297" s="54">
        <v>-348528</v>
      </c>
      <c r="J297" s="54">
        <v>1927648</v>
      </c>
      <c r="K297" s="54">
        <v>-358451</v>
      </c>
      <c r="L297" s="54">
        <v>-1127495</v>
      </c>
      <c r="M297" s="54">
        <v>-2488202</v>
      </c>
    </row>
    <row r="298" spans="1:13" ht="13.5">
      <c r="A298" s="103">
        <f t="shared" si="12"/>
        <v>5299</v>
      </c>
      <c r="C298" s="3" t="s">
        <v>323</v>
      </c>
      <c r="D298" s="9" t="s">
        <v>191</v>
      </c>
      <c r="E298" s="54">
        <v>0</v>
      </c>
      <c r="F298" s="54">
        <v>0</v>
      </c>
      <c r="G298" s="54">
        <v>0</v>
      </c>
      <c r="H298" s="54">
        <v>0</v>
      </c>
      <c r="I298" s="54">
        <v>0</v>
      </c>
      <c r="J298" s="54">
        <v>0</v>
      </c>
      <c r="K298" s="54">
        <v>0</v>
      </c>
      <c r="L298" s="54">
        <v>0</v>
      </c>
      <c r="M298" s="54">
        <v>0</v>
      </c>
    </row>
    <row r="299" spans="1:13" ht="13.5">
      <c r="A299" s="103">
        <f t="shared" si="12"/>
        <v>5499</v>
      </c>
      <c r="B299" s="231" t="s">
        <v>192</v>
      </c>
      <c r="C299" s="229"/>
      <c r="D299" s="9" t="s">
        <v>193</v>
      </c>
      <c r="E299" s="54">
        <v>967283</v>
      </c>
      <c r="F299" s="54">
        <v>1119533</v>
      </c>
      <c r="G299" s="54">
        <v>2080081</v>
      </c>
      <c r="H299" s="54">
        <v>1429217</v>
      </c>
      <c r="I299" s="54">
        <v>934675</v>
      </c>
      <c r="J299" s="54">
        <v>3079313</v>
      </c>
      <c r="K299" s="54">
        <v>7286038</v>
      </c>
      <c r="L299" s="54">
        <v>9158392</v>
      </c>
      <c r="M299" s="54">
        <v>11068959</v>
      </c>
    </row>
    <row r="300" spans="1:13" ht="13.5">
      <c r="A300" s="103">
        <f t="shared" si="12"/>
        <v>5080</v>
      </c>
      <c r="C300" s="3" t="s">
        <v>88</v>
      </c>
      <c r="D300" s="9" t="s">
        <v>195</v>
      </c>
      <c r="E300" s="54">
        <v>2555576</v>
      </c>
      <c r="F300" s="54">
        <v>2458147</v>
      </c>
      <c r="G300" s="54">
        <v>2439075</v>
      </c>
      <c r="H300" s="54">
        <v>2323691</v>
      </c>
      <c r="I300" s="54">
        <v>2613881</v>
      </c>
      <c r="J300" s="54">
        <v>2577147</v>
      </c>
      <c r="K300" s="54">
        <v>2748045</v>
      </c>
      <c r="L300" s="54">
        <v>2996259</v>
      </c>
      <c r="M300" s="54">
        <v>3048179</v>
      </c>
    </row>
    <row r="301" spans="1:13" ht="13.5">
      <c r="A301" s="103">
        <f t="shared" si="12"/>
        <v>9950</v>
      </c>
      <c r="C301" s="3" t="s">
        <v>321</v>
      </c>
      <c r="D301" s="9" t="s">
        <v>236</v>
      </c>
      <c r="E301" s="54">
        <v>3255654</v>
      </c>
      <c r="F301" s="54">
        <v>4183170</v>
      </c>
      <c r="G301" s="54">
        <v>5072970</v>
      </c>
      <c r="H301" s="54">
        <v>3600980</v>
      </c>
      <c r="I301" s="54">
        <v>3200028</v>
      </c>
      <c r="J301" s="54">
        <v>7584108</v>
      </c>
      <c r="K301" s="54">
        <v>9675632</v>
      </c>
      <c r="L301" s="54">
        <v>11027156</v>
      </c>
      <c r="M301" s="54">
        <v>11628936</v>
      </c>
    </row>
    <row r="302" spans="1:4" ht="6" customHeight="1">
      <c r="A302" s="103"/>
      <c r="C302" s="3"/>
      <c r="D302" s="38"/>
    </row>
    <row r="303" spans="1:13" ht="15">
      <c r="A303" s="103">
        <f t="shared" si="12"/>
        <v>5699</v>
      </c>
      <c r="C303" s="112" t="s">
        <v>297</v>
      </c>
      <c r="D303" s="9" t="s">
        <v>298</v>
      </c>
      <c r="E303" s="54">
        <v>1950608</v>
      </c>
      <c r="F303" s="54">
        <v>1689086</v>
      </c>
      <c r="G303" s="54">
        <v>2071163</v>
      </c>
      <c r="H303" s="54">
        <v>2003556</v>
      </c>
      <c r="I303" s="54">
        <v>1822547</v>
      </c>
      <c r="J303" s="54">
        <v>2934421</v>
      </c>
      <c r="K303" s="54">
        <v>1758308</v>
      </c>
      <c r="L303" s="54">
        <v>1773540</v>
      </c>
      <c r="M303" s="54">
        <v>1586404</v>
      </c>
    </row>
    <row r="304" spans="1:4" ht="6" customHeight="1">
      <c r="A304" s="103"/>
      <c r="C304" s="3"/>
      <c r="D304" s="38"/>
    </row>
    <row r="305" spans="1:13" ht="13.5">
      <c r="A305" s="103">
        <f>VALUE(MID(D305,8,4))</f>
        <v>6099</v>
      </c>
      <c r="C305" s="4" t="s">
        <v>188</v>
      </c>
      <c r="D305" s="2" t="s">
        <v>502</v>
      </c>
      <c r="E305" s="54">
        <v>1305046</v>
      </c>
      <c r="F305" s="54">
        <v>2494084</v>
      </c>
      <c r="G305" s="54">
        <v>3001807</v>
      </c>
      <c r="H305" s="54">
        <v>1597424</v>
      </c>
      <c r="I305" s="54">
        <v>1377481</v>
      </c>
      <c r="J305" s="54">
        <v>4649687</v>
      </c>
      <c r="K305" s="54">
        <v>7917324</v>
      </c>
      <c r="L305" s="54">
        <v>9253616</v>
      </c>
      <c r="M305" s="54">
        <v>10042532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1195824</v>
      </c>
      <c r="F308" s="54">
        <v>929115</v>
      </c>
      <c r="G308" s="54">
        <v>1938709</v>
      </c>
      <c r="H308" s="54">
        <v>1336731</v>
      </c>
      <c r="I308" s="54">
        <v>1051825</v>
      </c>
      <c r="J308" s="54">
        <v>1081542</v>
      </c>
      <c r="K308" s="54">
        <v>688470</v>
      </c>
      <c r="L308" s="54">
        <v>571086</v>
      </c>
      <c r="M308" s="54">
        <v>450741</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696455</v>
      </c>
      <c r="H310" s="54">
        <v>420855</v>
      </c>
      <c r="I310" s="54">
        <v>245255</v>
      </c>
      <c r="J310" s="54">
        <v>0</v>
      </c>
      <c r="K310" s="54">
        <v>0</v>
      </c>
      <c r="L310" s="54">
        <v>0</v>
      </c>
      <c r="M310" s="54">
        <v>0</v>
      </c>
    </row>
    <row r="311" spans="1:13" ht="13.5">
      <c r="A311" s="103">
        <f t="shared" si="13"/>
        <v>899</v>
      </c>
      <c r="C311" s="3" t="s">
        <v>245</v>
      </c>
      <c r="D311" s="9" t="s">
        <v>246</v>
      </c>
      <c r="E311" s="54">
        <v>0</v>
      </c>
      <c r="F311" s="54">
        <v>0</v>
      </c>
      <c r="G311" s="54">
        <v>0</v>
      </c>
      <c r="H311" s="54">
        <v>0</v>
      </c>
      <c r="I311" s="54">
        <v>224103</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1195824</v>
      </c>
      <c r="F313" s="54">
        <v>929115</v>
      </c>
      <c r="G313" s="54">
        <v>1242254</v>
      </c>
      <c r="H313" s="54">
        <v>915876</v>
      </c>
      <c r="I313" s="54">
        <v>582467</v>
      </c>
      <c r="J313" s="54">
        <v>1081542</v>
      </c>
      <c r="K313" s="54">
        <v>688470</v>
      </c>
      <c r="L313" s="54">
        <v>571086</v>
      </c>
      <c r="M313" s="54">
        <v>450741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949847</v>
      </c>
      <c r="F319" s="54">
        <v>730285</v>
      </c>
      <c r="G319" s="54">
        <v>501176</v>
      </c>
      <c r="H319" s="54">
        <v>257748</v>
      </c>
      <c r="I319" s="54">
        <v>0</v>
      </c>
      <c r="J319" s="54">
        <v>208125</v>
      </c>
      <c r="K319" s="54">
        <v>140625</v>
      </c>
      <c r="L319" s="54">
        <v>73125</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45153</v>
      </c>
      <c r="F321" s="54">
        <v>34715</v>
      </c>
      <c r="G321" s="54">
        <v>23824</v>
      </c>
      <c r="H321" s="54">
        <v>12252</v>
      </c>
      <c r="I321" s="54">
        <v>0</v>
      </c>
      <c r="J321" s="54">
        <v>189844</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184675</v>
      </c>
      <c r="F326" s="54">
        <v>161335</v>
      </c>
      <c r="G326" s="54">
        <v>137995</v>
      </c>
      <c r="H326" s="54">
        <v>114655</v>
      </c>
      <c r="I326" s="54">
        <v>91315</v>
      </c>
      <c r="J326" s="54">
        <v>67975</v>
      </c>
      <c r="K326" s="54">
        <v>44635</v>
      </c>
      <c r="L326" s="54">
        <v>21295</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577162</v>
      </c>
      <c r="H328" s="54">
        <v>529807</v>
      </c>
      <c r="I328" s="54">
        <v>490421</v>
      </c>
      <c r="J328" s="54">
        <v>614867</v>
      </c>
      <c r="K328" s="54">
        <v>502479</v>
      </c>
      <c r="L328" s="54">
        <v>475935</v>
      </c>
      <c r="M328" s="54">
        <v>450010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3549</v>
      </c>
      <c r="F330" s="54">
        <v>2780</v>
      </c>
      <c r="G330" s="54">
        <v>2097</v>
      </c>
      <c r="H330" s="54">
        <v>1414</v>
      </c>
      <c r="I330" s="54">
        <v>731</v>
      </c>
      <c r="J330" s="54">
        <v>731</v>
      </c>
      <c r="K330" s="54">
        <v>731</v>
      </c>
      <c r="L330" s="54">
        <v>731</v>
      </c>
      <c r="M330" s="54">
        <v>731</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1195824</v>
      </c>
      <c r="F332" s="54">
        <v>929115</v>
      </c>
      <c r="G332" s="54">
        <v>1242254</v>
      </c>
      <c r="H332" s="54">
        <v>915876</v>
      </c>
      <c r="I332" s="54">
        <v>582467</v>
      </c>
      <c r="J332" s="54">
        <v>1081542</v>
      </c>
      <c r="K332" s="54">
        <v>688470</v>
      </c>
      <c r="L332" s="54">
        <v>571086</v>
      </c>
      <c r="M332" s="54">
        <v>450741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316709</v>
      </c>
      <c r="F336" s="54">
        <v>254109</v>
      </c>
      <c r="G336" s="54">
        <v>295996</v>
      </c>
      <c r="H336" s="54">
        <v>295679</v>
      </c>
      <c r="I336" s="54">
        <v>341718</v>
      </c>
      <c r="J336" s="54">
        <v>143092</v>
      </c>
      <c r="K336" s="54">
        <v>302145</v>
      </c>
      <c r="L336" s="54">
        <v>113553</v>
      </c>
      <c r="M336" s="54">
        <v>118552</v>
      </c>
    </row>
    <row r="337" spans="1:13" ht="13.5">
      <c r="A337" s="103">
        <f>VALUE(MID(D337,8,4))</f>
        <v>3099</v>
      </c>
      <c r="C337" s="3" t="s">
        <v>437</v>
      </c>
      <c r="D337" s="9" t="s">
        <v>438</v>
      </c>
      <c r="E337" s="54">
        <v>88107</v>
      </c>
      <c r="F337" s="54">
        <v>68672</v>
      </c>
      <c r="G337" s="54">
        <v>89106</v>
      </c>
      <c r="H337" s="54">
        <v>70611</v>
      </c>
      <c r="I337" s="54">
        <v>78032</v>
      </c>
      <c r="J337" s="54">
        <v>80539</v>
      </c>
      <c r="K337" s="54">
        <v>51843</v>
      </c>
      <c r="L337" s="54">
        <v>41770</v>
      </c>
      <c r="M337" s="54">
        <v>31885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1183224</v>
      </c>
      <c r="F340" s="54">
        <v>929115</v>
      </c>
      <c r="G340" s="54">
        <v>1242254</v>
      </c>
      <c r="H340" s="54">
        <v>915876</v>
      </c>
      <c r="I340" s="54">
        <v>582467</v>
      </c>
      <c r="J340" s="54">
        <v>1081542</v>
      </c>
      <c r="K340" s="54">
        <v>688470</v>
      </c>
      <c r="L340" s="54">
        <v>571086</v>
      </c>
      <c r="M340" s="54">
        <v>450741</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12600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3013436</v>
      </c>
      <c r="F358" s="54">
        <v>3265304</v>
      </c>
      <c r="G358" s="54">
        <v>4524304</v>
      </c>
      <c r="H358" s="54">
        <v>3951406</v>
      </c>
      <c r="I358" s="54">
        <v>4415696</v>
      </c>
      <c r="J358" s="54">
        <v>10250661</v>
      </c>
      <c r="K358" s="54">
        <v>6715457</v>
      </c>
      <c r="L358" s="54">
        <v>6608609</v>
      </c>
      <c r="M358" s="54">
        <v>6618094</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1165881</v>
      </c>
      <c r="F360" s="54">
        <v>897871</v>
      </c>
      <c r="G360" s="54">
        <v>846028</v>
      </c>
      <c r="H360" s="54">
        <v>814458</v>
      </c>
      <c r="I360" s="54">
        <v>775390</v>
      </c>
      <c r="J360" s="54">
        <v>766364</v>
      </c>
      <c r="K360" s="54">
        <v>724858</v>
      </c>
      <c r="L360" s="54">
        <v>572120</v>
      </c>
      <c r="M360" s="54">
        <v>572304</v>
      </c>
    </row>
    <row r="361" spans="1:13" ht="13.5">
      <c r="A361" s="103">
        <f>VALUE(MID(D361,8,4))</f>
        <v>9199</v>
      </c>
      <c r="C361" s="4" t="s">
        <v>200</v>
      </c>
      <c r="D361" s="2" t="s">
        <v>201</v>
      </c>
      <c r="E361" s="59">
        <v>4179317</v>
      </c>
      <c r="F361" s="59">
        <v>4163175</v>
      </c>
      <c r="G361" s="59">
        <v>5370332</v>
      </c>
      <c r="H361" s="59">
        <v>4765864</v>
      </c>
      <c r="I361" s="59">
        <v>5191086</v>
      </c>
      <c r="J361" s="59">
        <v>11017025</v>
      </c>
      <c r="K361" s="59">
        <v>7440315</v>
      </c>
      <c r="L361" s="59">
        <v>7180729</v>
      </c>
      <c r="M361" s="59">
        <v>7190398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428422</v>
      </c>
      <c r="F364" s="54">
        <v>1195263</v>
      </c>
      <c r="G364" s="54">
        <v>594011</v>
      </c>
      <c r="H364" s="54">
        <v>603303</v>
      </c>
      <c r="I364" s="54">
        <v>614577</v>
      </c>
      <c r="J364" s="54">
        <v>600788</v>
      </c>
      <c r="K364" s="54">
        <v>624568</v>
      </c>
      <c r="L364" s="54">
        <v>633016</v>
      </c>
      <c r="M364" s="54">
        <v>631364</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172740</v>
      </c>
      <c r="F366" s="54">
        <v>545545</v>
      </c>
      <c r="G366" s="54">
        <v>15678</v>
      </c>
      <c r="H366" s="54">
        <v>13585</v>
      </c>
      <c r="I366" s="54">
        <v>19771</v>
      </c>
      <c r="J366" s="54">
        <v>15104</v>
      </c>
      <c r="K366" s="54">
        <v>18991</v>
      </c>
      <c r="L366" s="54">
        <v>12412</v>
      </c>
      <c r="M366" s="54">
        <v>12387</v>
      </c>
    </row>
    <row r="367" spans="1:13" ht="13.5" customHeight="1">
      <c r="A367" s="103">
        <f>VALUE(MID(D367,8,4))</f>
        <v>9299</v>
      </c>
      <c r="C367" s="4" t="s">
        <v>507</v>
      </c>
      <c r="D367" s="2" t="s">
        <v>511</v>
      </c>
      <c r="E367" s="59">
        <v>601162</v>
      </c>
      <c r="F367" s="59">
        <v>1740808</v>
      </c>
      <c r="G367" s="59">
        <v>609690</v>
      </c>
      <c r="H367" s="59">
        <v>616888</v>
      </c>
      <c r="I367" s="59">
        <v>634348</v>
      </c>
      <c r="J367" s="59">
        <v>615892</v>
      </c>
      <c r="K367" s="59">
        <v>643559</v>
      </c>
      <c r="L367" s="59">
        <v>645428</v>
      </c>
      <c r="M367" s="59">
        <v>643751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90633990</v>
      </c>
      <c r="H370" s="62">
        <v>86348650</v>
      </c>
      <c r="I370" s="62">
        <v>89268270</v>
      </c>
      <c r="J370" s="62">
        <v>89137295</v>
      </c>
      <c r="K370" s="62">
        <v>85701225</v>
      </c>
      <c r="L370" s="62">
        <v>85867885</v>
      </c>
      <c r="M370" s="62">
        <v>85947900</v>
      </c>
    </row>
    <row r="371" spans="1:13" ht="13.5">
      <c r="A371" s="103"/>
      <c r="C371" s="3" t="s">
        <v>202</v>
      </c>
      <c r="D371" s="9" t="s">
        <v>334</v>
      </c>
      <c r="E371" s="63"/>
      <c r="F371" s="63"/>
      <c r="G371" s="62">
        <v>28305045</v>
      </c>
      <c r="H371" s="62">
        <v>30718860</v>
      </c>
      <c r="I371" s="62">
        <v>28985430</v>
      </c>
      <c r="J371" s="62">
        <v>56630805</v>
      </c>
      <c r="K371" s="62">
        <v>48974485</v>
      </c>
      <c r="L371" s="62">
        <v>48725925</v>
      </c>
      <c r="M371" s="62">
        <v>48743810</v>
      </c>
    </row>
    <row r="372" spans="1:13" ht="13.5">
      <c r="A372" s="103">
        <f>VALUE(MID(D372,8,4))</f>
        <v>9199</v>
      </c>
      <c r="C372" s="4" t="s">
        <v>203</v>
      </c>
      <c r="D372" s="2" t="s">
        <v>501</v>
      </c>
      <c r="E372" s="72"/>
      <c r="F372" s="72"/>
      <c r="G372" s="73">
        <v>118939035</v>
      </c>
      <c r="H372" s="73">
        <v>117067510</v>
      </c>
      <c r="I372" s="73">
        <v>118253700</v>
      </c>
      <c r="J372" s="73">
        <v>145768100</v>
      </c>
      <c r="K372" s="73">
        <v>134675710</v>
      </c>
      <c r="L372" s="73">
        <v>134593810</v>
      </c>
      <c r="M372" s="73">
        <v>134691710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179365</v>
      </c>
      <c r="H376" s="62">
        <v>179700</v>
      </c>
      <c r="I376" s="62">
        <v>148200</v>
      </c>
      <c r="J376" s="62">
        <v>152700</v>
      </c>
      <c r="K376" s="62">
        <v>136700</v>
      </c>
      <c r="L376" s="62">
        <v>136700</v>
      </c>
      <c r="M376" s="62">
        <v>128500</v>
      </c>
    </row>
    <row r="377" spans="1:13" ht="13.5">
      <c r="A377" s="103"/>
      <c r="C377" s="3" t="s">
        <v>202</v>
      </c>
      <c r="D377" s="9" t="s">
        <v>334</v>
      </c>
      <c r="E377" s="63"/>
      <c r="F377" s="63"/>
      <c r="G377" s="62">
        <v>2202110</v>
      </c>
      <c r="H377" s="62">
        <v>2272300</v>
      </c>
      <c r="I377" s="62">
        <v>2348600</v>
      </c>
      <c r="J377" s="62">
        <v>2198600</v>
      </c>
      <c r="K377" s="62">
        <v>2742035</v>
      </c>
      <c r="L377" s="62">
        <v>2667535</v>
      </c>
      <c r="M377" s="62">
        <v>2669535</v>
      </c>
    </row>
    <row r="378" spans="1:13" ht="13.5">
      <c r="A378" s="103">
        <f>VALUE(MID(D378,8,4))</f>
        <v>9299</v>
      </c>
      <c r="C378" s="4" t="s">
        <v>329</v>
      </c>
      <c r="D378" s="2" t="s">
        <v>330</v>
      </c>
      <c r="E378" s="72"/>
      <c r="F378" s="72"/>
      <c r="G378" s="73">
        <v>2381475</v>
      </c>
      <c r="H378" s="73">
        <v>2452000</v>
      </c>
      <c r="I378" s="73">
        <v>2496800</v>
      </c>
      <c r="J378" s="73">
        <v>2351300</v>
      </c>
      <c r="K378" s="73">
        <v>2878735</v>
      </c>
      <c r="L378" s="73">
        <v>2804235</v>
      </c>
      <c r="M378" s="73">
        <v>2798035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88209545</v>
      </c>
      <c r="F382" s="62">
        <v>94246289</v>
      </c>
      <c r="G382" s="62">
        <v>93219193</v>
      </c>
      <c r="H382" s="62">
        <v>87491141</v>
      </c>
      <c r="I382" s="62">
        <v>90485929</v>
      </c>
      <c r="J382" s="62">
        <v>90354954</v>
      </c>
      <c r="K382" s="62">
        <v>86910356</v>
      </c>
      <c r="L382" s="62">
        <v>87077016</v>
      </c>
      <c r="M382" s="62">
        <v>87157031</v>
      </c>
    </row>
    <row r="383" spans="1:13" ht="13.5">
      <c r="A383" s="103"/>
      <c r="C383" s="3" t="s">
        <v>202</v>
      </c>
      <c r="D383" s="9" t="s">
        <v>334</v>
      </c>
      <c r="E383" s="62">
        <v>61344175</v>
      </c>
      <c r="F383" s="62">
        <v>50366453</v>
      </c>
      <c r="G383" s="62">
        <v>88978669</v>
      </c>
      <c r="H383" s="62">
        <v>95920456</v>
      </c>
      <c r="I383" s="62">
        <v>93226738</v>
      </c>
      <c r="J383" s="62">
        <v>193565128</v>
      </c>
      <c r="K383" s="62">
        <v>162311487</v>
      </c>
      <c r="L383" s="62">
        <v>157481418</v>
      </c>
      <c r="M383" s="62">
        <v>157500540</v>
      </c>
    </row>
    <row r="384" spans="1:13" ht="13.5">
      <c r="A384" s="103">
        <f>VALUE(MID(D384,8,4))</f>
        <v>9199</v>
      </c>
      <c r="C384" s="4" t="s">
        <v>427</v>
      </c>
      <c r="D384" s="2" t="s">
        <v>204</v>
      </c>
      <c r="E384" s="73">
        <v>149553720</v>
      </c>
      <c r="F384" s="73">
        <v>144612742</v>
      </c>
      <c r="G384" s="73">
        <v>182197862</v>
      </c>
      <c r="H384" s="73">
        <v>183411597</v>
      </c>
      <c r="I384" s="73">
        <v>183712667</v>
      </c>
      <c r="J384" s="73">
        <v>283920082</v>
      </c>
      <c r="K384" s="73">
        <v>249221843</v>
      </c>
      <c r="L384" s="73">
        <v>244558434</v>
      </c>
      <c r="M384" s="73">
        <v>244657571</v>
      </c>
    </row>
    <row r="385" spans="1:4" ht="6" customHeight="1">
      <c r="A385" s="103"/>
      <c r="C385" s="3"/>
      <c r="D385" s="38"/>
    </row>
    <row r="386" spans="1:13" ht="13.5">
      <c r="A386" s="103"/>
      <c r="B386" s="228" t="s">
        <v>428</v>
      </c>
      <c r="C386" s="232"/>
      <c r="D386" s="75" t="s">
        <v>334</v>
      </c>
      <c r="E386" s="74">
        <v>0.5898184612191526</v>
      </c>
      <c r="F386" s="74">
        <v>0.6517149712851721</v>
      </c>
      <c r="G386" s="74">
        <v>0.5116371398474479</v>
      </c>
      <c r="H386" s="74">
        <v>0.4770207687576048</v>
      </c>
      <c r="I386" s="74">
        <v>0.4925405007592645</v>
      </c>
      <c r="J386" s="74">
        <v>0.31824079988818826</v>
      </c>
      <c r="K386" s="74">
        <v>0.34872688105432237</v>
      </c>
      <c r="L386" s="74">
        <v>0.35605811901788675</v>
      </c>
      <c r="M386" s="74">
        <v>0.3562408906610129</v>
      </c>
    </row>
    <row r="387" spans="1:13" ht="13.5">
      <c r="A387" s="103"/>
      <c r="B387" s="228" t="s">
        <v>429</v>
      </c>
      <c r="C387" s="232"/>
      <c r="D387" s="75" t="s">
        <v>334</v>
      </c>
      <c r="E387" s="74">
        <v>0.41018153878084745</v>
      </c>
      <c r="F387" s="74">
        <v>0.3482850287148279</v>
      </c>
      <c r="G387" s="74">
        <v>0.48836286015255215</v>
      </c>
      <c r="H387" s="74">
        <v>0.5229792312423952</v>
      </c>
      <c r="I387" s="74">
        <v>0.5074594992407355</v>
      </c>
      <c r="J387" s="74">
        <v>0.6817592001118118</v>
      </c>
      <c r="K387" s="74">
        <v>0.6512731189456776</v>
      </c>
      <c r="L387" s="74">
        <v>0.6439418809821132</v>
      </c>
      <c r="M387" s="74">
        <v>0.6437591093389871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90858.88213851761</v>
      </c>
      <c r="F389" s="59">
        <v>87697.23590054578</v>
      </c>
      <c r="G389" s="59">
        <v>110222.54204476709</v>
      </c>
      <c r="H389" s="59">
        <v>111225.95330503336</v>
      </c>
      <c r="I389" s="59">
        <v>111883.47563946407</v>
      </c>
      <c r="J389" s="59">
        <v>172911.13398294762</v>
      </c>
      <c r="K389" s="59">
        <v>157535.9310998736</v>
      </c>
      <c r="L389" s="59">
        <v>154588.13780025285</v>
      </c>
      <c r="M389" s="59">
        <v>154650.80341340075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3373357</v>
      </c>
      <c r="F392" s="62">
        <v>316390</v>
      </c>
      <c r="G392" s="62">
        <v>179365</v>
      </c>
      <c r="H392" s="62">
        <v>179700</v>
      </c>
      <c r="I392" s="62">
        <v>148200</v>
      </c>
      <c r="J392" s="62">
        <v>152700</v>
      </c>
      <c r="K392" s="62">
        <v>136700</v>
      </c>
      <c r="L392" s="62">
        <v>136700</v>
      </c>
      <c r="M392" s="62">
        <v>128500</v>
      </c>
    </row>
    <row r="393" spans="1:13" ht="13.5">
      <c r="A393" s="103"/>
      <c r="C393" s="3" t="s">
        <v>202</v>
      </c>
      <c r="D393" s="9" t="s">
        <v>334</v>
      </c>
      <c r="E393" s="62">
        <v>17732656</v>
      </c>
      <c r="F393" s="62">
        <v>45956914</v>
      </c>
      <c r="G393" s="62">
        <v>5807386</v>
      </c>
      <c r="H393" s="62">
        <v>5854088</v>
      </c>
      <c r="I393" s="62">
        <v>6145936</v>
      </c>
      <c r="J393" s="62">
        <v>5162573</v>
      </c>
      <c r="K393" s="62">
        <v>6139626</v>
      </c>
      <c r="L393" s="62">
        <v>5182192</v>
      </c>
      <c r="M393" s="62">
        <v>5185992</v>
      </c>
    </row>
    <row r="394" spans="1:13" ht="13.5">
      <c r="A394" s="103">
        <f>VALUE(MID(D394,8,4))</f>
        <v>9299</v>
      </c>
      <c r="C394" s="4" t="s">
        <v>46</v>
      </c>
      <c r="D394" s="2" t="s">
        <v>416</v>
      </c>
      <c r="E394" s="73">
        <v>21106013</v>
      </c>
      <c r="F394" s="73">
        <v>46273304</v>
      </c>
      <c r="G394" s="73">
        <v>5986751</v>
      </c>
      <c r="H394" s="73">
        <v>6033788</v>
      </c>
      <c r="I394" s="73">
        <v>6294136</v>
      </c>
      <c r="J394" s="73">
        <v>5315273</v>
      </c>
      <c r="K394" s="73">
        <v>6276326</v>
      </c>
      <c r="L394" s="73">
        <v>5318892</v>
      </c>
      <c r="M394" s="73">
        <v>5314492</v>
      </c>
    </row>
    <row r="395" spans="1:4" ht="6" customHeight="1">
      <c r="A395" s="103"/>
      <c r="C395" s="3"/>
      <c r="D395" s="38"/>
    </row>
    <row r="396" spans="1:13" ht="13.5">
      <c r="A396" s="103"/>
      <c r="B396" s="228" t="s">
        <v>512</v>
      </c>
      <c r="C396" s="229"/>
      <c r="D396" s="2" t="s">
        <v>334</v>
      </c>
      <c r="E396" s="74">
        <v>0.1598291918042503</v>
      </c>
      <c r="F396" s="74">
        <v>0.006837419692356526</v>
      </c>
      <c r="G396" s="74">
        <v>0.029960324055568706</v>
      </c>
      <c r="H396" s="74">
        <v>0.02978228601999275</v>
      </c>
      <c r="I396" s="74">
        <v>0.02354572573582776</v>
      </c>
      <c r="J396" s="74">
        <v>0.028728533793090212</v>
      </c>
      <c r="K396" s="74">
        <v>0.021780258068175552</v>
      </c>
      <c r="L396" s="74">
        <v>0.025700841453445568</v>
      </c>
      <c r="M396" s="74">
        <v>0.024179168959140403</v>
      </c>
    </row>
    <row r="397" spans="1:13" ht="13.5">
      <c r="A397" s="103"/>
      <c r="B397" s="228" t="s">
        <v>44</v>
      </c>
      <c r="C397" s="229"/>
      <c r="D397" s="2" t="s">
        <v>334</v>
      </c>
      <c r="E397" s="74">
        <v>0.8401708081957497</v>
      </c>
      <c r="F397" s="74">
        <v>0.9931625803076435</v>
      </c>
      <c r="G397" s="74">
        <v>0.9700396759444313</v>
      </c>
      <c r="H397" s="74">
        <v>0.9702177139800072</v>
      </c>
      <c r="I397" s="74">
        <v>0.9764542742641722</v>
      </c>
      <c r="J397" s="74">
        <v>0.9712714662069097</v>
      </c>
      <c r="K397" s="74">
        <v>0.9782197419318245</v>
      </c>
      <c r="L397" s="74">
        <v>0.9742991585465545</v>
      </c>
      <c r="M397" s="74">
        <v>0.9758208310408596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12822.608140947752</v>
      </c>
      <c r="F399" s="59">
        <v>28061.43359611886</v>
      </c>
      <c r="G399" s="59">
        <v>3621.748941318814</v>
      </c>
      <c r="H399" s="59">
        <v>3659.0588235294117</v>
      </c>
      <c r="I399" s="59">
        <v>3833.2131546894034</v>
      </c>
      <c r="J399" s="59">
        <v>3237.072472594397</v>
      </c>
      <c r="K399" s="59">
        <v>3967.336283185841</v>
      </c>
      <c r="L399" s="59">
        <v>3362.131479140329</v>
      </c>
      <c r="M399" s="59">
        <v>3359.3501896333755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3012323</v>
      </c>
      <c r="F402" s="54">
        <v>2785363</v>
      </c>
      <c r="G402" s="54">
        <v>4519704</v>
      </c>
      <c r="H402" s="54">
        <v>3952698</v>
      </c>
      <c r="I402" s="54">
        <v>4409262</v>
      </c>
      <c r="J402" s="54">
        <v>10243370</v>
      </c>
      <c r="K402" s="54">
        <v>6708166</v>
      </c>
      <c r="L402" s="54">
        <v>6601318</v>
      </c>
      <c r="M402" s="54">
        <v>6610803</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1165881</v>
      </c>
      <c r="F404" s="54">
        <v>896108</v>
      </c>
      <c r="G404" s="54">
        <v>843244</v>
      </c>
      <c r="H404" s="54">
        <v>811674</v>
      </c>
      <c r="I404" s="54">
        <v>771973</v>
      </c>
      <c r="J404" s="54">
        <v>762315</v>
      </c>
      <c r="K404" s="54">
        <v>720809</v>
      </c>
      <c r="L404" s="54">
        <v>568071</v>
      </c>
      <c r="M404" s="54">
        <v>568255</v>
      </c>
    </row>
    <row r="405" spans="1:13" ht="13.5">
      <c r="A405" s="103">
        <f>VALUE(MID(D405,8,4))</f>
        <v>9180</v>
      </c>
      <c r="C405" s="4" t="s">
        <v>211</v>
      </c>
      <c r="D405" s="2" t="s">
        <v>212</v>
      </c>
      <c r="E405" s="59">
        <v>4178204</v>
      </c>
      <c r="F405" s="59">
        <v>3681471</v>
      </c>
      <c r="G405" s="59">
        <v>5362948</v>
      </c>
      <c r="H405" s="59">
        <v>4764372</v>
      </c>
      <c r="I405" s="59">
        <v>5181235</v>
      </c>
      <c r="J405" s="59">
        <v>11005685</v>
      </c>
      <c r="K405" s="59">
        <v>7428975</v>
      </c>
      <c r="L405" s="59">
        <v>7169389</v>
      </c>
      <c r="M405" s="59">
        <v>7179058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1113</v>
      </c>
      <c r="F408" s="54">
        <v>479941</v>
      </c>
      <c r="G408" s="54">
        <v>906</v>
      </c>
      <c r="H408" s="54">
        <v>-4987</v>
      </c>
      <c r="I408" s="54">
        <v>941</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1763</v>
      </c>
      <c r="G410" s="54">
        <v>0</v>
      </c>
      <c r="H410" s="54">
        <v>0</v>
      </c>
      <c r="I410" s="54">
        <v>0</v>
      </c>
      <c r="J410" s="54">
        <v>0</v>
      </c>
      <c r="K410" s="54">
        <v>0</v>
      </c>
      <c r="L410" s="54">
        <v>0</v>
      </c>
      <c r="M410" s="54">
        <v>0</v>
      </c>
    </row>
    <row r="411" spans="1:13" ht="13.5">
      <c r="A411" s="103">
        <f>VALUE(MID(D411,8,4))</f>
        <v>9190</v>
      </c>
      <c r="C411" s="4" t="s">
        <v>216</v>
      </c>
      <c r="D411" s="2" t="s">
        <v>217</v>
      </c>
      <c r="E411" s="59">
        <v>1113</v>
      </c>
      <c r="F411" s="59">
        <v>481704</v>
      </c>
      <c r="G411" s="59">
        <v>906</v>
      </c>
      <c r="H411" s="59">
        <v>-4987</v>
      </c>
      <c r="I411" s="59">
        <v>941</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3013436</v>
      </c>
      <c r="F414" s="54">
        <v>3265304</v>
      </c>
      <c r="G414" s="54">
        <v>4524304</v>
      </c>
      <c r="H414" s="54">
        <v>3951406</v>
      </c>
      <c r="I414" s="54">
        <v>4415696</v>
      </c>
      <c r="J414" s="54">
        <v>10250661</v>
      </c>
      <c r="K414" s="54">
        <v>6715457</v>
      </c>
      <c r="L414" s="54">
        <v>6608609</v>
      </c>
      <c r="M414" s="54">
        <v>6618094</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1165881</v>
      </c>
      <c r="F416" s="54">
        <v>897871</v>
      </c>
      <c r="G416" s="54">
        <v>846028</v>
      </c>
      <c r="H416" s="54">
        <v>814458</v>
      </c>
      <c r="I416" s="54">
        <v>775390</v>
      </c>
      <c r="J416" s="54">
        <v>766364</v>
      </c>
      <c r="K416" s="54">
        <v>724858</v>
      </c>
      <c r="L416" s="54">
        <v>572120</v>
      </c>
      <c r="M416" s="54">
        <v>572304</v>
      </c>
    </row>
    <row r="417" spans="1:13" ht="13.5">
      <c r="A417" s="103">
        <f>VALUE(MID(D417,8,4))</f>
        <v>9199</v>
      </c>
      <c r="C417" s="4" t="s">
        <v>218</v>
      </c>
      <c r="D417" s="2" t="s">
        <v>201</v>
      </c>
      <c r="E417" s="59">
        <v>4179317</v>
      </c>
      <c r="F417" s="59">
        <v>4163175</v>
      </c>
      <c r="G417" s="59">
        <v>5370332</v>
      </c>
      <c r="H417" s="59">
        <v>4765864</v>
      </c>
      <c r="I417" s="59">
        <v>5191086</v>
      </c>
      <c r="J417" s="59">
        <v>11017025</v>
      </c>
      <c r="K417" s="59">
        <v>7440315</v>
      </c>
      <c r="L417" s="59">
        <v>7180729</v>
      </c>
      <c r="M417" s="59">
        <v>7190398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142691</v>
      </c>
      <c r="F420" s="54">
        <v>85285</v>
      </c>
      <c r="G420" s="54">
        <v>142383</v>
      </c>
      <c r="H420" s="54">
        <v>23531</v>
      </c>
      <c r="I420" s="54">
        <v>142086</v>
      </c>
      <c r="J420" s="54">
        <v>120976</v>
      </c>
      <c r="K420" s="54">
        <v>100856</v>
      </c>
      <c r="L420" s="54">
        <v>82205</v>
      </c>
      <c r="M420" s="54">
        <v>174322</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2870745</v>
      </c>
      <c r="F424" s="54">
        <v>3180019</v>
      </c>
      <c r="G424" s="54">
        <v>4381921</v>
      </c>
      <c r="H424" s="54">
        <v>3927875</v>
      </c>
      <c r="I424" s="54">
        <v>4273610</v>
      </c>
      <c r="J424" s="54">
        <v>10129685</v>
      </c>
      <c r="K424" s="54">
        <v>6614601</v>
      </c>
      <c r="L424" s="54">
        <v>6526404</v>
      </c>
      <c r="M424" s="54">
        <v>6443772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292987</v>
      </c>
      <c r="F428" s="54">
        <v>194851</v>
      </c>
      <c r="G428" s="54">
        <v>38651</v>
      </c>
      <c r="H428" s="54">
        <v>411538</v>
      </c>
      <c r="I428" s="54">
        <v>387252</v>
      </c>
      <c r="J428" s="54">
        <v>3096036</v>
      </c>
      <c r="K428" s="54">
        <v>1605995</v>
      </c>
      <c r="L428" s="54">
        <v>1955373</v>
      </c>
      <c r="M428" s="54">
        <v>1777422</v>
      </c>
    </row>
    <row r="429" spans="1:13" ht="13.5">
      <c r="A429" s="103">
        <f t="shared" si="16"/>
        <v>620</v>
      </c>
      <c r="C429" s="3" t="s">
        <v>225</v>
      </c>
      <c r="D429" s="9" t="s">
        <v>226</v>
      </c>
      <c r="E429" s="54">
        <v>166215</v>
      </c>
      <c r="F429" s="54">
        <v>239989</v>
      </c>
      <c r="G429" s="54">
        <v>112065</v>
      </c>
      <c r="H429" s="54">
        <v>108729</v>
      </c>
      <c r="I429" s="54">
        <v>102592</v>
      </c>
      <c r="J429" s="54">
        <v>100707</v>
      </c>
      <c r="K429" s="54">
        <v>473654</v>
      </c>
      <c r="L429" s="54">
        <v>638898</v>
      </c>
      <c r="M429" s="54">
        <v>668346</v>
      </c>
    </row>
    <row r="430" spans="1:13" ht="13.5">
      <c r="A430" s="103">
        <f t="shared" si="16"/>
        <v>630</v>
      </c>
      <c r="C430" s="3" t="s">
        <v>227</v>
      </c>
      <c r="D430" s="9" t="s">
        <v>228</v>
      </c>
      <c r="E430" s="54">
        <v>109043</v>
      </c>
      <c r="F430" s="54">
        <v>183743</v>
      </c>
      <c r="G430" s="54">
        <v>117897</v>
      </c>
      <c r="H430" s="54">
        <v>43964</v>
      </c>
      <c r="I430" s="54">
        <v>41008</v>
      </c>
      <c r="J430" s="54">
        <v>18618</v>
      </c>
      <c r="K430" s="54">
        <v>36505</v>
      </c>
      <c r="L430" s="54">
        <v>458039</v>
      </c>
      <c r="M430" s="54">
        <v>916678</v>
      </c>
    </row>
    <row r="431" spans="1:13" ht="13.5">
      <c r="A431" s="103">
        <f t="shared" si="16"/>
        <v>640</v>
      </c>
      <c r="C431" s="3" t="s">
        <v>229</v>
      </c>
      <c r="D431" s="9" t="s">
        <v>230</v>
      </c>
      <c r="E431" s="54">
        <v>69520</v>
      </c>
      <c r="F431" s="54">
        <v>102128</v>
      </c>
      <c r="G431" s="54">
        <v>62026</v>
      </c>
      <c r="H431" s="54">
        <v>54982</v>
      </c>
      <c r="I431" s="54">
        <v>46175</v>
      </c>
      <c r="J431" s="54">
        <v>43111</v>
      </c>
      <c r="K431" s="54">
        <v>135761</v>
      </c>
      <c r="L431" s="54">
        <v>298019</v>
      </c>
      <c r="M431" s="54">
        <v>525259</v>
      </c>
    </row>
    <row r="432" spans="1:13" ht="13.5">
      <c r="A432" s="103">
        <f t="shared" si="16"/>
        <v>690</v>
      </c>
      <c r="C432" s="3" t="s">
        <v>269</v>
      </c>
      <c r="D432" s="9" t="s">
        <v>231</v>
      </c>
      <c r="E432" s="54">
        <v>0</v>
      </c>
      <c r="F432" s="54">
        <v>0</v>
      </c>
      <c r="G432" s="54">
        <v>0</v>
      </c>
      <c r="H432" s="54">
        <v>35000</v>
      </c>
      <c r="I432" s="54">
        <v>81000</v>
      </c>
      <c r="J432" s="54">
        <v>1028477</v>
      </c>
      <c r="K432" s="54">
        <v>1992668</v>
      </c>
      <c r="L432" s="54">
        <v>2669514</v>
      </c>
      <c r="M432" s="54">
        <v>3234396</v>
      </c>
    </row>
    <row r="433" spans="1:13" ht="13.5">
      <c r="A433" s="103">
        <f t="shared" si="16"/>
        <v>699</v>
      </c>
      <c r="C433" s="4" t="s">
        <v>232</v>
      </c>
      <c r="D433" s="2" t="s">
        <v>233</v>
      </c>
      <c r="E433" s="54">
        <v>637765</v>
      </c>
      <c r="F433" s="54">
        <v>720711</v>
      </c>
      <c r="G433" s="54">
        <v>330639</v>
      </c>
      <c r="H433" s="54">
        <v>584213</v>
      </c>
      <c r="I433" s="54">
        <v>496027</v>
      </c>
      <c r="J433" s="54">
        <v>2229995</v>
      </c>
      <c r="K433" s="54">
        <v>259247</v>
      </c>
      <c r="L433" s="54">
        <v>680815</v>
      </c>
      <c r="M433" s="54">
        <v>653309</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421506</v>
      </c>
      <c r="F436" s="54">
        <v>1191100</v>
      </c>
      <c r="G436" s="54">
        <v>116325</v>
      </c>
      <c r="H436" s="54">
        <v>118285</v>
      </c>
      <c r="I436" s="54">
        <v>134767</v>
      </c>
      <c r="J436" s="54">
        <v>122057</v>
      </c>
      <c r="K436" s="54">
        <v>146917</v>
      </c>
      <c r="L436" s="54">
        <v>125515</v>
      </c>
      <c r="M436" s="54">
        <v>125485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169919</v>
      </c>
      <c r="F438" s="54">
        <v>544211</v>
      </c>
      <c r="G438" s="54">
        <v>15678</v>
      </c>
      <c r="H438" s="54">
        <v>13585</v>
      </c>
      <c r="I438" s="54">
        <v>19771</v>
      </c>
      <c r="J438" s="54">
        <v>15104</v>
      </c>
      <c r="K438" s="54">
        <v>18991</v>
      </c>
      <c r="L438" s="54">
        <v>12412</v>
      </c>
      <c r="M438" s="54">
        <v>12387</v>
      </c>
    </row>
    <row r="439" spans="1:13" ht="13.5">
      <c r="A439" s="103">
        <f>VALUE(MID(D439,8,4))</f>
        <v>9280</v>
      </c>
      <c r="C439" s="4" t="s">
        <v>347</v>
      </c>
      <c r="D439" s="2" t="s">
        <v>338</v>
      </c>
      <c r="E439" s="59">
        <v>591425</v>
      </c>
      <c r="F439" s="59">
        <v>1735311</v>
      </c>
      <c r="G439" s="59">
        <v>132004</v>
      </c>
      <c r="H439" s="59">
        <v>131870</v>
      </c>
      <c r="I439" s="59">
        <v>154538</v>
      </c>
      <c r="J439" s="59">
        <v>137161</v>
      </c>
      <c r="K439" s="59">
        <v>165908</v>
      </c>
      <c r="L439" s="59">
        <v>137927</v>
      </c>
      <c r="M439" s="59">
        <v>137872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6916</v>
      </c>
      <c r="F442" s="54">
        <v>4163</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2821</v>
      </c>
      <c r="F444" s="54">
        <v>1334</v>
      </c>
      <c r="G444" s="54">
        <v>0</v>
      </c>
      <c r="H444" s="54">
        <v>0</v>
      </c>
      <c r="I444" s="54">
        <v>0</v>
      </c>
      <c r="J444" s="54">
        <v>0</v>
      </c>
      <c r="K444" s="54">
        <v>0</v>
      </c>
      <c r="L444" s="54">
        <v>0</v>
      </c>
      <c r="M444" s="54">
        <v>0</v>
      </c>
    </row>
    <row r="445" spans="1:13" ht="13.5">
      <c r="A445" s="103">
        <f>VALUE(MID(D445,8,4))</f>
        <v>9290</v>
      </c>
      <c r="C445" s="4" t="s">
        <v>216</v>
      </c>
      <c r="D445" s="2" t="s">
        <v>342</v>
      </c>
      <c r="E445" s="59">
        <v>9737</v>
      </c>
      <c r="F445" s="59">
        <v>5497</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477686</v>
      </c>
      <c r="H448" s="54">
        <v>485018</v>
      </c>
      <c r="I448" s="54">
        <v>479810</v>
      </c>
      <c r="J448" s="54">
        <v>478731</v>
      </c>
      <c r="K448" s="54">
        <v>477651</v>
      </c>
      <c r="L448" s="54">
        <v>507501</v>
      </c>
      <c r="M448" s="54">
        <v>505879</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477686</v>
      </c>
      <c r="H451" s="59">
        <v>485018</v>
      </c>
      <c r="I451" s="59">
        <v>479810</v>
      </c>
      <c r="J451" s="59">
        <v>478731</v>
      </c>
      <c r="K451" s="59">
        <v>477651</v>
      </c>
      <c r="L451" s="59">
        <v>507501</v>
      </c>
      <c r="M451" s="59">
        <v>505879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1646</v>
      </c>
      <c r="F456" s="54">
        <v>1649</v>
      </c>
      <c r="G456" s="54">
        <v>1653</v>
      </c>
      <c r="H456" s="54">
        <v>1649</v>
      </c>
      <c r="I456" s="54">
        <v>1642</v>
      </c>
      <c r="J456" s="54">
        <v>1642</v>
      </c>
      <c r="K456" s="54">
        <v>1582</v>
      </c>
      <c r="L456" s="54">
        <v>1582</v>
      </c>
      <c r="M456" s="54">
        <v>1582</v>
      </c>
    </row>
    <row r="457" spans="1:13" ht="13.5">
      <c r="A457" s="103">
        <f>VALUE(MID(D457,8,4))</f>
        <v>41</v>
      </c>
      <c r="C457" s="3" t="s">
        <v>514</v>
      </c>
      <c r="D457" s="9" t="s">
        <v>37</v>
      </c>
      <c r="E457" s="54">
        <v>3493</v>
      </c>
      <c r="F457" s="54">
        <v>3400</v>
      </c>
      <c r="G457" s="54">
        <v>3400</v>
      </c>
      <c r="H457" s="54">
        <v>3400</v>
      </c>
      <c r="I457" s="54">
        <v>3172</v>
      </c>
      <c r="J457" s="54">
        <v>3172</v>
      </c>
      <c r="K457" s="54">
        <v>2950</v>
      </c>
      <c r="L457" s="54">
        <v>2950</v>
      </c>
      <c r="M457" s="54">
        <v>2950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59</v>
      </c>
      <c r="F460" s="79">
        <v>38</v>
      </c>
      <c r="G460" s="79">
        <v>40</v>
      </c>
      <c r="H460" s="79">
        <v>43</v>
      </c>
      <c r="I460" s="79">
        <v>43</v>
      </c>
      <c r="J460" s="79">
        <v>0</v>
      </c>
      <c r="K460" s="79">
        <v>0</v>
      </c>
      <c r="L460" s="79">
        <v>32</v>
      </c>
      <c r="M460" s="79">
        <v>32</v>
      </c>
    </row>
    <row r="461" spans="1:13" ht="13.5">
      <c r="A461" s="103">
        <v>298</v>
      </c>
      <c r="C461" s="3" t="s">
        <v>450</v>
      </c>
      <c r="D461" s="9" t="s">
        <v>32</v>
      </c>
      <c r="E461" s="79">
        <v>17</v>
      </c>
      <c r="F461" s="79">
        <v>21</v>
      </c>
      <c r="G461" s="79">
        <v>21</v>
      </c>
      <c r="H461" s="79">
        <v>26</v>
      </c>
      <c r="I461" s="79">
        <v>31</v>
      </c>
      <c r="J461" s="79">
        <v>0</v>
      </c>
      <c r="K461" s="79">
        <v>0</v>
      </c>
      <c r="L461" s="79">
        <v>32</v>
      </c>
      <c r="M461" s="79">
        <v>48</v>
      </c>
    </row>
    <row r="462" spans="1:13" ht="13.5">
      <c r="A462" s="103">
        <v>298</v>
      </c>
      <c r="C462" s="3" t="s">
        <v>451</v>
      </c>
      <c r="D462" s="9" t="s">
        <v>33</v>
      </c>
      <c r="E462" s="79">
        <v>16</v>
      </c>
      <c r="F462" s="79">
        <v>10</v>
      </c>
      <c r="G462" s="79">
        <v>18</v>
      </c>
      <c r="H462" s="79">
        <v>20</v>
      </c>
      <c r="I462" s="79">
        <v>16</v>
      </c>
      <c r="J462" s="79">
        <v>0</v>
      </c>
      <c r="K462" s="79">
        <v>0</v>
      </c>
      <c r="L462" s="79">
        <v>31</v>
      </c>
      <c r="M462" s="79">
        <v>26</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433470</v>
      </c>
      <c r="F465" s="54">
        <v>0</v>
      </c>
      <c r="G465" s="54">
        <v>0</v>
      </c>
      <c r="H465" s="54">
        <v>0</v>
      </c>
      <c r="I465" s="54">
        <v>722400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4621734</v>
      </c>
      <c r="F467" s="54">
        <v>0</v>
      </c>
      <c r="G467" s="54">
        <v>0</v>
      </c>
      <c r="H467" s="54">
        <v>0</v>
      </c>
      <c r="I467" s="54">
        <v>605350</v>
      </c>
      <c r="J467" s="54">
        <v>0</v>
      </c>
      <c r="K467" s="54">
        <v>0</v>
      </c>
      <c r="L467" s="54">
        <v>0</v>
      </c>
      <c r="M467" s="54">
        <v>0</v>
      </c>
    </row>
    <row r="468" spans="1:13" ht="13.5">
      <c r="A468" s="103">
        <f>VALUE(MID(D468,8,4))</f>
        <v>1299</v>
      </c>
      <c r="C468" s="3" t="s">
        <v>452</v>
      </c>
      <c r="D468" s="9" t="s">
        <v>453</v>
      </c>
      <c r="E468" s="54">
        <v>5055204</v>
      </c>
      <c r="F468" s="54">
        <v>0</v>
      </c>
      <c r="G468" s="54">
        <v>0</v>
      </c>
      <c r="H468" s="54">
        <v>0</v>
      </c>
      <c r="I468" s="54">
        <v>1327750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190468</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1830.7630619684082</v>
      </c>
      <c r="F480" s="206">
        <v>1980.1722255912675</v>
      </c>
      <c r="G480" s="206">
        <v>2737.026013309135</v>
      </c>
      <c r="H480" s="206">
        <v>2396.243784111583</v>
      </c>
      <c r="I480" s="206">
        <v>2689.2180267965896</v>
      </c>
      <c r="J480" s="206">
        <v>6242.789890377589</v>
      </c>
      <c r="K480" s="206">
        <v>4244.91592920354</v>
      </c>
      <c r="L480" s="206">
        <v>4177.376106194691</v>
      </c>
      <c r="M480" s="206">
        <v>4183.371681415929</v>
      </c>
    </row>
    <row r="481" spans="1:13" ht="13.5">
      <c r="A481" s="142"/>
      <c r="C481" s="3" t="s">
        <v>433</v>
      </c>
      <c r="D481" s="9" t="s">
        <v>334</v>
      </c>
      <c r="E481" s="206">
        <v>2539.0747266099634</v>
      </c>
      <c r="F481" s="206">
        <v>2524.666464523954</v>
      </c>
      <c r="G481" s="206">
        <v>3248.8396854204475</v>
      </c>
      <c r="H481" s="206">
        <v>2890.1540327471193</v>
      </c>
      <c r="I481" s="206">
        <v>3161.4409257003654</v>
      </c>
      <c r="J481" s="206">
        <v>6709.515834348355</v>
      </c>
      <c r="K481" s="206">
        <v>4703.106826801517</v>
      </c>
      <c r="L481" s="206">
        <v>4539.019595448799</v>
      </c>
      <c r="M481" s="206">
        <v>4545.131479140328</v>
      </c>
    </row>
    <row r="482" spans="1:13" ht="13.5">
      <c r="A482" s="142"/>
      <c r="C482" s="3" t="s">
        <v>301</v>
      </c>
      <c r="D482" s="9" t="s">
        <v>334</v>
      </c>
      <c r="E482" s="206">
        <v>555.6099635479951</v>
      </c>
      <c r="F482" s="206">
        <v>589.9442086112796</v>
      </c>
      <c r="G482" s="206">
        <v>611.8572292800968</v>
      </c>
      <c r="H482" s="206">
        <v>618.2886597938144</v>
      </c>
      <c r="I482" s="206">
        <v>608.557856272838</v>
      </c>
      <c r="J482" s="206">
        <v>604.2874543239951</v>
      </c>
      <c r="K482" s="206">
        <v>624.1257901390645</v>
      </c>
      <c r="L482" s="206">
        <v>645.5714285714286</v>
      </c>
      <c r="M482" s="206">
        <v>0</v>
      </c>
    </row>
    <row r="483" spans="1:13" ht="13.5">
      <c r="A483" s="142"/>
      <c r="C483" s="3" t="s">
        <v>434</v>
      </c>
      <c r="D483" s="9" t="s">
        <v>334</v>
      </c>
      <c r="E483" s="206">
        <v>400.18651275820173</v>
      </c>
      <c r="F483" s="206">
        <v>139.26197695573074</v>
      </c>
      <c r="G483" s="206">
        <v>528.7065940713853</v>
      </c>
      <c r="H483" s="206">
        <v>558.7768344451182</v>
      </c>
      <c r="I483" s="206">
        <v>503.73142509135204</v>
      </c>
      <c r="J483" s="206">
        <v>551.5736906211937</v>
      </c>
      <c r="K483" s="206">
        <v>409.25600505689</v>
      </c>
      <c r="L483" s="206">
        <v>458.3394437420986</v>
      </c>
      <c r="M483" s="206">
        <v>1055.519595448799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2834030</v>
      </c>
      <c r="F486" s="54">
        <v>1507092</v>
      </c>
      <c r="G486" s="54">
        <v>3837898</v>
      </c>
      <c r="H486" s="54">
        <v>3971531</v>
      </c>
      <c r="I486" s="54">
        <v>3672319</v>
      </c>
      <c r="J486" s="54">
        <v>4551434</v>
      </c>
      <c r="K486" s="54">
        <v>6472141</v>
      </c>
      <c r="L486" s="54">
        <v>4375141</v>
      </c>
      <c r="M486" s="54">
        <v>4774663</v>
      </c>
    </row>
    <row r="487" spans="1:13" ht="13.5">
      <c r="A487" s="142"/>
      <c r="C487" s="3" t="s">
        <v>303</v>
      </c>
      <c r="D487" s="9" t="s">
        <v>334</v>
      </c>
      <c r="E487" s="54">
        <v>3248</v>
      </c>
      <c r="F487" s="54">
        <v>5290</v>
      </c>
      <c r="G487" s="54">
        <v>16849</v>
      </c>
      <c r="H487" s="54">
        <v>110924</v>
      </c>
      <c r="I487" s="54">
        <v>48677</v>
      </c>
      <c r="J487" s="54">
        <v>211652</v>
      </c>
      <c r="K487" s="54">
        <v>161491</v>
      </c>
      <c r="L487" s="54">
        <v>12080</v>
      </c>
      <c r="M487" s="54">
        <v>195965</v>
      </c>
    </row>
    <row r="488" spans="1:13" ht="13.5">
      <c r="A488" s="142"/>
      <c r="C488" s="3" t="s">
        <v>311</v>
      </c>
      <c r="D488" s="9" t="s">
        <v>334</v>
      </c>
      <c r="E488" s="77">
        <v>0.23435890040034096</v>
      </c>
      <c r="F488" s="77">
        <v>0.17760013349246842</v>
      </c>
      <c r="G488" s="77">
        <v>0.3325197444260525</v>
      </c>
      <c r="H488" s="77">
        <v>0.3457121968208654</v>
      </c>
      <c r="I488" s="77">
        <v>0.3108847797870658</v>
      </c>
      <c r="J488" s="77">
        <v>0.2459715262280299</v>
      </c>
      <c r="K488" s="77">
        <v>0.36543842056348114</v>
      </c>
      <c r="L488" s="77">
        <v>0.2937563315038443</v>
      </c>
      <c r="M488" s="77">
        <v>0.3128740952303941</v>
      </c>
    </row>
    <row r="489" spans="1:13" ht="13.5">
      <c r="A489" s="142"/>
      <c r="C489" s="3" t="s">
        <v>304</v>
      </c>
      <c r="D489" s="9" t="s">
        <v>334</v>
      </c>
      <c r="E489" s="206">
        <v>1721.767922235723</v>
      </c>
      <c r="F489" s="206">
        <v>913.942995755003</v>
      </c>
      <c r="G489" s="206">
        <v>2321.777374470659</v>
      </c>
      <c r="H489" s="206">
        <v>2408.4481503941784</v>
      </c>
      <c r="I489" s="206">
        <v>2236.491473812424</v>
      </c>
      <c r="J489" s="206">
        <v>2771.884287454324</v>
      </c>
      <c r="K489" s="206">
        <v>4091.1131479140327</v>
      </c>
      <c r="L489" s="206">
        <v>2765.57585335019</v>
      </c>
      <c r="M489" s="206">
        <v>3018.1182048040455</v>
      </c>
    </row>
    <row r="490" spans="1:13" ht="13.5">
      <c r="A490" s="142"/>
      <c r="C490" s="3" t="s">
        <v>305</v>
      </c>
      <c r="D490" s="9" t="s">
        <v>334</v>
      </c>
      <c r="E490" s="206">
        <v>1.9732685297691372</v>
      </c>
      <c r="F490" s="206">
        <v>3.2080048514251063</v>
      </c>
      <c r="G490" s="206">
        <v>10.192982456140351</v>
      </c>
      <c r="H490" s="206">
        <v>67.26743480897514</v>
      </c>
      <c r="I490" s="206">
        <v>29.644945188794154</v>
      </c>
      <c r="J490" s="206">
        <v>128.89890377588307</v>
      </c>
      <c r="K490" s="206">
        <v>102.0802781289507</v>
      </c>
      <c r="L490" s="206">
        <v>7.63590391908976</v>
      </c>
      <c r="M490" s="206">
        <v>123.8716814159292</v>
      </c>
    </row>
    <row r="491" spans="1:4" ht="6" customHeight="1">
      <c r="A491" s="142"/>
      <c r="C491" s="3"/>
      <c r="D491" s="68"/>
    </row>
    <row r="492" spans="1:4" ht="15">
      <c r="A492" s="142"/>
      <c r="B492" s="16" t="s">
        <v>315</v>
      </c>
      <c r="C492" s="3"/>
      <c r="D492" s="57"/>
    </row>
    <row r="493" spans="1:13" ht="13.5">
      <c r="A493" s="142"/>
      <c r="C493" s="6" t="s">
        <v>317</v>
      </c>
      <c r="D493" s="9" t="s">
        <v>334</v>
      </c>
      <c r="E493" s="77">
        <v>0.04322528019402132</v>
      </c>
      <c r="F493" s="77">
        <v>0.02678463686466164</v>
      </c>
      <c r="G493" s="77">
        <v>0.00863300688406943</v>
      </c>
      <c r="H493" s="77">
        <v>0.03876629541740581</v>
      </c>
      <c r="I493" s="77">
        <v>0.05196471933572606</v>
      </c>
      <c r="J493" s="77">
        <v>0.004383182664243971</v>
      </c>
      <c r="K493" s="77">
        <v>0.06989856933297649</v>
      </c>
      <c r="L493" s="77">
        <v>0.04103821623206902</v>
      </c>
      <c r="M493" s="77">
        <v>0.019320077587767704</v>
      </c>
    </row>
    <row r="494" spans="1:13" ht="13.5">
      <c r="A494" s="142"/>
      <c r="C494" s="6" t="s">
        <v>312</v>
      </c>
      <c r="D494" s="9" t="s">
        <v>334</v>
      </c>
      <c r="E494" s="77">
        <v>0.2117829512237639</v>
      </c>
      <c r="F494" s="77">
        <v>0.0004949402960591439</v>
      </c>
      <c r="G494" s="77">
        <v>9.582506813240321E-05</v>
      </c>
      <c r="H494" s="77">
        <v>0.00022858696780954057</v>
      </c>
      <c r="I494" s="77">
        <v>0</v>
      </c>
      <c r="J494" s="77">
        <v>0</v>
      </c>
      <c r="K494" s="77">
        <v>0.002606458723635875</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0.3186545699634897</v>
      </c>
      <c r="F497" s="207">
        <v>0.3852522678563056</v>
      </c>
      <c r="G497" s="207">
        <v>0.3829976231343825</v>
      </c>
      <c r="H497" s="207">
        <v>0.3557858756664517</v>
      </c>
      <c r="I497" s="207">
        <v>0.3816185245285054</v>
      </c>
      <c r="J497" s="207">
        <v>0.5498450289858219</v>
      </c>
      <c r="K497" s="207">
        <v>0.4026783898297088</v>
      </c>
      <c r="L497" s="207">
        <v>0.4569491103906988</v>
      </c>
      <c r="M497" s="207">
        <v>0.43056603128088705</v>
      </c>
    </row>
    <row r="498" spans="1:13" ht="13.5">
      <c r="A498" s="142"/>
      <c r="B498" s="231" t="s">
        <v>351</v>
      </c>
      <c r="C498" s="229"/>
      <c r="D498" s="9" t="s">
        <v>334</v>
      </c>
      <c r="E498" s="207">
        <v>0.06575234688680909</v>
      </c>
      <c r="F498" s="207">
        <v>0.21079036695786152</v>
      </c>
      <c r="G498" s="207">
        <v>0.0532671719669354</v>
      </c>
      <c r="H498" s="207">
        <v>0.05585680865674148</v>
      </c>
      <c r="I498" s="207">
        <v>0.05569406438850989</v>
      </c>
      <c r="J498" s="207">
        <v>0.033163959875806066</v>
      </c>
      <c r="K498" s="207">
        <v>0.038993733970652686</v>
      </c>
      <c r="L498" s="207">
        <v>0.04517172759341076</v>
      </c>
      <c r="M498" s="207">
        <v>0.042998791378966575</v>
      </c>
    </row>
    <row r="499" spans="1:13" ht="13.5">
      <c r="A499" s="142"/>
      <c r="C499" s="3" t="s">
        <v>352</v>
      </c>
      <c r="D499" s="9" t="s">
        <v>334</v>
      </c>
      <c r="E499" s="207">
        <v>0.15770606494248612</v>
      </c>
      <c r="F499" s="207">
        <v>0.177239213939846</v>
      </c>
      <c r="G499" s="207">
        <v>0.14814985738281872</v>
      </c>
      <c r="H499" s="207">
        <v>0.15679352086780457</v>
      </c>
      <c r="I499" s="207">
        <v>0.1476071567236176</v>
      </c>
      <c r="J499" s="207">
        <v>0.0907028247606227</v>
      </c>
      <c r="K499" s="207">
        <v>0.22238447348922727</v>
      </c>
      <c r="L499" s="207">
        <v>0.11573553820386007</v>
      </c>
      <c r="M499" s="207">
        <v>0.110451712088402</v>
      </c>
    </row>
    <row r="500" spans="1:13" ht="13.5">
      <c r="A500" s="142"/>
      <c r="C500" s="3" t="s">
        <v>353</v>
      </c>
      <c r="D500" s="9" t="s">
        <v>334</v>
      </c>
      <c r="E500" s="207">
        <v>0.1568731160414148</v>
      </c>
      <c r="F500" s="207">
        <v>0.005341648271384614</v>
      </c>
      <c r="G500" s="207">
        <v>0.18729795462296603</v>
      </c>
      <c r="H500" s="207">
        <v>0.2029467036992854</v>
      </c>
      <c r="I500" s="207">
        <v>0.180318170664234</v>
      </c>
      <c r="J500" s="207">
        <v>0.15635158607812058</v>
      </c>
      <c r="K500" s="207">
        <v>0.17162135038901444</v>
      </c>
      <c r="L500" s="207">
        <v>0.19059192601439434</v>
      </c>
      <c r="M500" s="207">
        <v>0.20858622075802616</v>
      </c>
    </row>
    <row r="501" spans="1:13" ht="13.5">
      <c r="A501" s="142"/>
      <c r="C501" s="3" t="s">
        <v>354</v>
      </c>
      <c r="D501" s="9" t="s">
        <v>334</v>
      </c>
      <c r="E501" s="207">
        <v>0.0003605301213592341</v>
      </c>
      <c r="F501" s="207">
        <v>0.0006408717988665656</v>
      </c>
      <c r="G501" s="207">
        <v>0.0014726707652171754</v>
      </c>
      <c r="H501" s="207">
        <v>0.010047466498405752</v>
      </c>
      <c r="I501" s="207">
        <v>0.0043466869738871955</v>
      </c>
      <c r="J501" s="207">
        <v>0.011488590225155785</v>
      </c>
      <c r="K501" s="207">
        <v>0.009831119949939461</v>
      </c>
      <c r="L501" s="207">
        <v>0.0008457866312780578</v>
      </c>
      <c r="M501" s="207">
        <v>0.013094174083123834</v>
      </c>
    </row>
    <row r="502" spans="1:13" ht="13.5">
      <c r="A502" s="142"/>
      <c r="C502" s="3" t="s">
        <v>355</v>
      </c>
      <c r="D502" s="9" t="s">
        <v>334</v>
      </c>
      <c r="E502" s="207">
        <v>0.06573991481365876</v>
      </c>
      <c r="F502" s="207">
        <v>0</v>
      </c>
      <c r="G502" s="207">
        <v>-0.00011677180499318336</v>
      </c>
      <c r="H502" s="207">
        <v>-0.002492844880302051</v>
      </c>
      <c r="I502" s="207">
        <v>0.0023217989606598797</v>
      </c>
      <c r="J502" s="207">
        <v>-0.002663493062943744</v>
      </c>
      <c r="K502" s="207">
        <v>-0.002446350293132851</v>
      </c>
      <c r="L502" s="207">
        <v>-0.0037899362873411646</v>
      </c>
      <c r="M502" s="207">
        <v>0.0021223700732389064</v>
      </c>
    </row>
    <row r="503" spans="1:13" ht="13.5">
      <c r="A503" s="142"/>
      <c r="C503" s="3" t="s">
        <v>356</v>
      </c>
      <c r="D503" s="9" t="s">
        <v>334</v>
      </c>
      <c r="E503" s="207">
        <v>0.17463077852750086</v>
      </c>
      <c r="F503" s="207">
        <v>0.14567549038504524</v>
      </c>
      <c r="G503" s="207">
        <v>0.16478739228106903</v>
      </c>
      <c r="H503" s="207">
        <v>0.1758135441522312</v>
      </c>
      <c r="I503" s="207">
        <v>0.16308929902584635</v>
      </c>
      <c r="J503" s="207">
        <v>0.10302038778035912</v>
      </c>
      <c r="K503" s="207">
        <v>0.0995226557849077</v>
      </c>
      <c r="L503" s="207">
        <v>0.12227407099650608</v>
      </c>
      <c r="M503" s="207">
        <v>0.11157640852994584</v>
      </c>
    </row>
    <row r="504" spans="1:13" ht="13.5">
      <c r="A504" s="142"/>
      <c r="C504" s="3" t="s">
        <v>357</v>
      </c>
      <c r="D504" s="9" t="s">
        <v>334</v>
      </c>
      <c r="E504" s="207">
        <v>0.039279912123002934</v>
      </c>
      <c r="F504" s="207">
        <v>0.03979777526624952</v>
      </c>
      <c r="G504" s="207">
        <v>0.02799193225696999</v>
      </c>
      <c r="H504" s="207">
        <v>0.027106166786096047</v>
      </c>
      <c r="I504" s="207">
        <v>0.03765500537386491</v>
      </c>
      <c r="J504" s="207">
        <v>0.026210945133204506</v>
      </c>
      <c r="K504" s="207">
        <v>0.027653468225845402</v>
      </c>
      <c r="L504" s="207">
        <v>0.03119181278540923</v>
      </c>
      <c r="M504" s="207">
        <v>0.03207803704121446</v>
      </c>
    </row>
    <row r="505" spans="1:13" ht="13.5">
      <c r="A505" s="142"/>
      <c r="C505" s="3" t="s">
        <v>358</v>
      </c>
      <c r="D505" s="9" t="s">
        <v>334</v>
      </c>
      <c r="E505" s="207">
        <v>0.013956445119723085</v>
      </c>
      <c r="F505" s="207">
        <v>0.01625100658668409</v>
      </c>
      <c r="G505" s="207">
        <v>0.004596753569013098</v>
      </c>
      <c r="H505" s="207">
        <v>0.00585851608474169</v>
      </c>
      <c r="I505" s="207">
        <v>0.012406948555557263</v>
      </c>
      <c r="J505" s="207">
        <v>0.006645732461949324</v>
      </c>
      <c r="K505" s="207">
        <v>0.010962218331086864</v>
      </c>
      <c r="L505" s="207">
        <v>0.01743293675182366</v>
      </c>
      <c r="M505" s="207">
        <v>0.023350013123240324</v>
      </c>
    </row>
    <row r="506" spans="1:13" ht="13.5">
      <c r="A506" s="142"/>
      <c r="C506" s="3" t="s">
        <v>359</v>
      </c>
      <c r="D506" s="9" t="s">
        <v>334</v>
      </c>
      <c r="E506" s="207">
        <v>0.007046321460555474</v>
      </c>
      <c r="F506" s="207">
        <v>0.019011358937756812</v>
      </c>
      <c r="G506" s="207">
        <v>0.029555415825621236</v>
      </c>
      <c r="H506" s="207">
        <v>0.012284242468544149</v>
      </c>
      <c r="I506" s="207">
        <v>0.014942344805317502</v>
      </c>
      <c r="J506" s="207">
        <v>0.02523443776190373</v>
      </c>
      <c r="K506" s="207">
        <v>0.01879894032275022</v>
      </c>
      <c r="L506" s="207">
        <v>0.023597026919960157</v>
      </c>
      <c r="M506" s="207">
        <v>0.02517624164295485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6003.401579586877</v>
      </c>
      <c r="F510" s="206">
        <v>4535.25530624621</v>
      </c>
      <c r="G510" s="206">
        <v>7142.646702964307</v>
      </c>
      <c r="H510" s="206">
        <v>7482.197089144936</v>
      </c>
      <c r="I510" s="206">
        <v>7304.989646772229</v>
      </c>
      <c r="J510" s="206">
        <v>10073.489646772228</v>
      </c>
      <c r="K510" s="206">
        <v>12627.937420986094</v>
      </c>
      <c r="L510" s="206">
        <v>9899.474715549937</v>
      </c>
      <c r="M510" s="206">
        <v>10449.658659924147</v>
      </c>
    </row>
    <row r="511" spans="1:13" ht="13.5">
      <c r="A511" s="142"/>
      <c r="C511" s="6" t="s">
        <v>309</v>
      </c>
      <c r="D511" s="9" t="s">
        <v>334</v>
      </c>
      <c r="E511" s="206">
        <v>2828.9719438877755</v>
      </c>
      <c r="F511" s="206">
        <v>2199.5988235294117</v>
      </c>
      <c r="G511" s="206">
        <v>3472.586764705882</v>
      </c>
      <c r="H511" s="206">
        <v>3628.865588235294</v>
      </c>
      <c r="I511" s="206">
        <v>3781.4605926860027</v>
      </c>
      <c r="J511" s="206">
        <v>5214.5870113493065</v>
      </c>
      <c r="K511" s="206">
        <v>6771.9989830508475</v>
      </c>
      <c r="L511" s="206">
        <v>5308.803050847458</v>
      </c>
      <c r="M511" s="206">
        <v>5603.850847457627</v>
      </c>
    </row>
    <row r="512" spans="1:13" ht="13.5">
      <c r="A512" s="142"/>
      <c r="C512" s="6" t="s">
        <v>472</v>
      </c>
      <c r="D512" s="9" t="s">
        <v>334</v>
      </c>
      <c r="E512" s="206">
        <v>1256.18347509113</v>
      </c>
      <c r="F512" s="206">
        <v>845.6834445118253</v>
      </c>
      <c r="G512" s="206">
        <v>1050.2444041137326</v>
      </c>
      <c r="H512" s="206">
        <v>1159.2449969678594</v>
      </c>
      <c r="I512" s="206">
        <v>1115.5633373934227</v>
      </c>
      <c r="J512" s="206">
        <v>1199.2588306942753</v>
      </c>
      <c r="K512" s="206">
        <v>1202.32806573957</v>
      </c>
      <c r="L512" s="206">
        <v>1035.5139064475347</v>
      </c>
      <c r="M512" s="206">
        <v>902.7661188369153</v>
      </c>
    </row>
    <row r="513" spans="1:13" ht="13.5">
      <c r="A513" s="142"/>
      <c r="C513" s="6" t="s">
        <v>318</v>
      </c>
      <c r="D513" s="9" t="s">
        <v>334</v>
      </c>
      <c r="E513" s="206">
        <v>198.03827460510328</v>
      </c>
      <c r="F513" s="206">
        <v>195.74348089751365</v>
      </c>
      <c r="G513" s="206">
        <v>232.97156684815488</v>
      </c>
      <c r="H513" s="206">
        <v>222.12856276531232</v>
      </c>
      <c r="I513" s="206">
        <v>255.63337393422654</v>
      </c>
      <c r="J513" s="206">
        <v>136.19427527405603</v>
      </c>
      <c r="K513" s="206">
        <v>223.7597977243995</v>
      </c>
      <c r="L513" s="206">
        <v>98.18141592920354</v>
      </c>
      <c r="M513" s="206">
        <v>95.09292035398231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0.4068957868053541</v>
      </c>
      <c r="F517" s="208">
        <v>0.3711700903747689</v>
      </c>
      <c r="G517" s="208">
        <v>0.3671191038719653</v>
      </c>
      <c r="H517" s="208">
        <v>0.39531621573846243</v>
      </c>
      <c r="I517" s="208">
        <v>0.4316828143678678</v>
      </c>
      <c r="J517" s="208">
        <v>0.33972517437322675</v>
      </c>
      <c r="K517" s="208">
        <v>0.2097584084653271</v>
      </c>
      <c r="L517" s="208">
        <v>0.27189550020819275</v>
      </c>
      <c r="M517" s="208">
        <v>0.269125165745589</v>
      </c>
    </row>
    <row r="518" spans="1:13" ht="13.5">
      <c r="A518" s="142"/>
      <c r="C518" s="3" t="s">
        <v>396</v>
      </c>
      <c r="D518" s="9" t="s">
        <v>334</v>
      </c>
      <c r="E518" s="208">
        <v>0.008587881374259369</v>
      </c>
      <c r="F518" s="208">
        <v>0.009182423104961921</v>
      </c>
      <c r="G518" s="208">
        <v>0.007547010005678933</v>
      </c>
      <c r="H518" s="208">
        <v>0.005722984406972751</v>
      </c>
      <c r="I518" s="208">
        <v>0.006505489506988574</v>
      </c>
      <c r="J518" s="208">
        <v>0.004869149798647818</v>
      </c>
      <c r="K518" s="208">
        <v>0.002595082832863561</v>
      </c>
      <c r="L518" s="208">
        <v>0.002667140200584012</v>
      </c>
      <c r="M518" s="208">
        <v>0.0019287584324580677</v>
      </c>
    </row>
    <row r="519" spans="1:13" ht="13.5">
      <c r="A519" s="142"/>
      <c r="C519" s="3" t="s">
        <v>387</v>
      </c>
      <c r="D519" s="9" t="s">
        <v>334</v>
      </c>
      <c r="E519" s="208">
        <v>0.19151505743149463</v>
      </c>
      <c r="F519" s="208">
        <v>0.17399897521419683</v>
      </c>
      <c r="G519" s="208">
        <v>0.2341241632466728</v>
      </c>
      <c r="H519" s="208">
        <v>0.2566471307716242</v>
      </c>
      <c r="I519" s="208">
        <v>0.22348689135360653</v>
      </c>
      <c r="J519" s="208">
        <v>0.23706560858780207</v>
      </c>
      <c r="K519" s="208">
        <v>0.19719561061934146</v>
      </c>
      <c r="L519" s="208">
        <v>0.24639650330704313</v>
      </c>
      <c r="M519" s="208">
        <v>0.27119765100995924</v>
      </c>
    </row>
    <row r="520" spans="1:13" ht="13.5">
      <c r="A520" s="142"/>
      <c r="C520" s="3" t="s">
        <v>388</v>
      </c>
      <c r="D520" s="9" t="s">
        <v>334</v>
      </c>
      <c r="E520" s="208">
        <v>0.17248240897045103</v>
      </c>
      <c r="F520" s="208">
        <v>0.18353039244054664</v>
      </c>
      <c r="G520" s="208">
        <v>0.14344324602908748</v>
      </c>
      <c r="H520" s="208">
        <v>0.18069558765853175</v>
      </c>
      <c r="I520" s="208">
        <v>0.2162763459110966</v>
      </c>
      <c r="J520" s="208">
        <v>0.20113707606765627</v>
      </c>
      <c r="K520" s="208">
        <v>0.23319559600282258</v>
      </c>
      <c r="L520" s="208">
        <v>0.2067836926310243</v>
      </c>
      <c r="M520" s="208">
        <v>0.2041582785687324</v>
      </c>
    </row>
    <row r="521" spans="1:13" ht="13.5">
      <c r="A521" s="142"/>
      <c r="C521" s="3" t="s">
        <v>394</v>
      </c>
      <c r="D521" s="9" t="s">
        <v>334</v>
      </c>
      <c r="E521" s="208">
        <v>0.006784225913235297</v>
      </c>
      <c r="F521" s="208">
        <v>0.007354282251469385</v>
      </c>
      <c r="G521" s="208">
        <v>0.015081569553803551</v>
      </c>
      <c r="H521" s="208">
        <v>0.020631710947101197</v>
      </c>
      <c r="I521" s="208">
        <v>0.018223407440211767</v>
      </c>
      <c r="J521" s="208">
        <v>0.011293012919065551</v>
      </c>
      <c r="K521" s="208">
        <v>0.005870935037232328</v>
      </c>
      <c r="L521" s="208">
        <v>0.009046694364825063</v>
      </c>
      <c r="M521" s="208">
        <v>0.009417192535883315</v>
      </c>
    </row>
    <row r="522" spans="1:13" ht="13.5">
      <c r="A522" s="142"/>
      <c r="C522" s="3" t="s">
        <v>395</v>
      </c>
      <c r="D522" s="9" t="s">
        <v>334</v>
      </c>
      <c r="E522" s="208">
        <v>0.10531170107186094</v>
      </c>
      <c r="F522" s="208">
        <v>0.11468682257031897</v>
      </c>
      <c r="G522" s="208">
        <v>0.034911845255211085</v>
      </c>
      <c r="H522" s="208">
        <v>0.03269333156537414</v>
      </c>
      <c r="I522" s="208">
        <v>0.012361613910302579</v>
      </c>
      <c r="J522" s="208">
        <v>0.003335656899025251</v>
      </c>
      <c r="K522" s="208">
        <v>0.01254102323741176</v>
      </c>
      <c r="L522" s="208">
        <v>0.01594741679138756</v>
      </c>
      <c r="M522" s="208">
        <v>0.013838970296454738</v>
      </c>
    </row>
    <row r="523" spans="1:13" ht="13.5">
      <c r="A523" s="142"/>
      <c r="C523" s="3" t="s">
        <v>397</v>
      </c>
      <c r="D523" s="9" t="s">
        <v>334</v>
      </c>
      <c r="E523" s="208">
        <v>0.024399796024914593</v>
      </c>
      <c r="F523" s="208">
        <v>0.03397798742979335</v>
      </c>
      <c r="G523" s="208">
        <v>0.0250699703010004</v>
      </c>
      <c r="H523" s="208">
        <v>0.023964627415973376</v>
      </c>
      <c r="I523" s="208">
        <v>0.028488861791945888</v>
      </c>
      <c r="J523" s="208">
        <v>0.008650919219112648</v>
      </c>
      <c r="K523" s="208">
        <v>0.015124342775988283</v>
      </c>
      <c r="L523" s="208">
        <v>0.007250700770814373</v>
      </c>
      <c r="M523" s="208">
        <v>0.007171339805073508</v>
      </c>
    </row>
    <row r="524" spans="1:13" ht="13.5">
      <c r="A524" s="142"/>
      <c r="C524" s="3" t="s">
        <v>398</v>
      </c>
      <c r="D524" s="9" t="s">
        <v>334</v>
      </c>
      <c r="E524" s="208">
        <v>0.08402314240843005</v>
      </c>
      <c r="F524" s="208">
        <v>0.10262245682234034</v>
      </c>
      <c r="G524" s="208">
        <v>0.16915369496971872</v>
      </c>
      <c r="H524" s="208">
        <v>0.08432841149596013</v>
      </c>
      <c r="I524" s="208">
        <v>0.06297457571798029</v>
      </c>
      <c r="J524" s="208">
        <v>0.1769681639256451</v>
      </c>
      <c r="K524" s="208">
        <v>0.32371900102901296</v>
      </c>
      <c r="L524" s="208">
        <v>0.24001235172612884</v>
      </c>
      <c r="M524" s="208">
        <v>0.22316264360584973</v>
      </c>
    </row>
    <row r="525" spans="1:13" ht="13.5">
      <c r="A525" s="142"/>
      <c r="C525" s="3" t="s">
        <v>399</v>
      </c>
      <c r="D525" s="9" t="s">
        <v>334</v>
      </c>
      <c r="E525" s="208">
        <v>0</v>
      </c>
      <c r="F525" s="208">
        <v>0.0034765697916037098</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0.0035493967668617944</v>
      </c>
      <c r="H527" s="208">
        <v>0</v>
      </c>
      <c r="I527" s="208">
        <v>0</v>
      </c>
      <c r="J527" s="208">
        <v>0.016955238209818587</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0.007128906971432458</v>
      </c>
      <c r="F532" s="208">
        <v>0.11409981713242896</v>
      </c>
      <c r="G532" s="208">
        <v>0.11474951500386006</v>
      </c>
      <c r="H532" s="208">
        <v>0.07367996950594591</v>
      </c>
      <c r="I532" s="208">
        <v>0.08251905639388692</v>
      </c>
      <c r="J532" s="208">
        <v>0.18097235480787657</v>
      </c>
      <c r="K532" s="208">
        <v>0.311257617796753</v>
      </c>
      <c r="L532" s="208">
        <v>0.25337365778579857</v>
      </c>
      <c r="M532" s="208">
        <v>0.26504558608608125</v>
      </c>
    </row>
    <row r="533" spans="1:13" ht="13.5">
      <c r="A533" s="142"/>
      <c r="C533" s="3" t="s">
        <v>96</v>
      </c>
      <c r="D533" s="9" t="s">
        <v>334</v>
      </c>
      <c r="E533" s="208">
        <v>0.14245771357449336</v>
      </c>
      <c r="F533" s="208">
        <v>0.17829093433615434</v>
      </c>
      <c r="G533" s="208">
        <v>0.14693521823661712</v>
      </c>
      <c r="H533" s="208">
        <v>0.1940194727845187</v>
      </c>
      <c r="I533" s="208">
        <v>0.14763456109663584</v>
      </c>
      <c r="J533" s="208">
        <v>0.17140859469416897</v>
      </c>
      <c r="K533" s="208">
        <v>0.15338254528355222</v>
      </c>
      <c r="L533" s="208">
        <v>0.11165215894367711</v>
      </c>
      <c r="M533" s="208">
        <v>0.11896298913096079</v>
      </c>
    </row>
    <row r="534" spans="1:13" ht="13.5">
      <c r="A534" s="142"/>
      <c r="C534" s="6" t="s">
        <v>97</v>
      </c>
      <c r="D534" s="9" t="s">
        <v>334</v>
      </c>
      <c r="E534" s="208">
        <v>0.17496308036786354</v>
      </c>
      <c r="F534" s="208">
        <v>0.22844219186493367</v>
      </c>
      <c r="G534" s="208">
        <v>0.15990986546306596</v>
      </c>
      <c r="H534" s="208">
        <v>0.14515604171551585</v>
      </c>
      <c r="I534" s="208">
        <v>0.15664747194886983</v>
      </c>
      <c r="J534" s="208">
        <v>0.10317369248041343</v>
      </c>
      <c r="K534" s="208">
        <v>0.10511514588211868</v>
      </c>
      <c r="L534" s="208">
        <v>0.13239800168176055</v>
      </c>
      <c r="M534" s="208">
        <v>0.12628343947503412</v>
      </c>
    </row>
    <row r="535" spans="1:13" ht="13.5">
      <c r="A535" s="142"/>
      <c r="C535" s="6" t="s">
        <v>98</v>
      </c>
      <c r="D535" s="9" t="s">
        <v>334</v>
      </c>
      <c r="E535" s="208">
        <v>0.23159895478454448</v>
      </c>
      <c r="F535" s="208">
        <v>0.2202968562716517</v>
      </c>
      <c r="G535" s="208">
        <v>0.17156586524962955</v>
      </c>
      <c r="H535" s="208">
        <v>0.1755476492694241</v>
      </c>
      <c r="I535" s="208">
        <v>0.1686285874212252</v>
      </c>
      <c r="J535" s="208">
        <v>0.146462386348316</v>
      </c>
      <c r="K535" s="208">
        <v>0.1043843699957507</v>
      </c>
      <c r="L535" s="208">
        <v>0.11537523635989574</v>
      </c>
      <c r="M535" s="208">
        <v>0.0994437844194307</v>
      </c>
    </row>
    <row r="536" spans="1:13" ht="13.5">
      <c r="A536" s="142"/>
      <c r="C536" s="6" t="s">
        <v>99</v>
      </c>
      <c r="D536" s="9" t="s">
        <v>334</v>
      </c>
      <c r="E536" s="208">
        <v>0.08596817175034122</v>
      </c>
      <c r="F536" s="208">
        <v>0.05301715446506555</v>
      </c>
      <c r="G536" s="208">
        <v>0.09912156516649946</v>
      </c>
      <c r="H536" s="208">
        <v>0.09663544992143469</v>
      </c>
      <c r="I536" s="208">
        <v>0.11792717056476089</v>
      </c>
      <c r="J536" s="208">
        <v>0.0981827217398086</v>
      </c>
      <c r="K536" s="208">
        <v>0.08648594208745013</v>
      </c>
      <c r="L536" s="208">
        <v>0.11661673042070385</v>
      </c>
      <c r="M536" s="208">
        <v>0.11068895723037911</v>
      </c>
    </row>
    <row r="537" spans="1:13" ht="13.5">
      <c r="A537" s="142"/>
      <c r="C537" s="6" t="s">
        <v>100</v>
      </c>
      <c r="D537" s="9" t="s">
        <v>334</v>
      </c>
      <c r="E537" s="208">
        <v>0.22065457220030887</v>
      </c>
      <c r="F537" s="208">
        <v>0.060600355465889766</v>
      </c>
      <c r="G537" s="208">
        <v>0.1703164999476996</v>
      </c>
      <c r="H537" s="208">
        <v>0.16323647732077673</v>
      </c>
      <c r="I537" s="208">
        <v>0.17549289929388528</v>
      </c>
      <c r="J537" s="208">
        <v>0.16065667231133926</v>
      </c>
      <c r="K537" s="208">
        <v>0.0908278490936532</v>
      </c>
      <c r="L537" s="208">
        <v>0.1340675663172566</v>
      </c>
      <c r="M537" s="208">
        <v>0.1056469038240048</v>
      </c>
    </row>
    <row r="538" spans="1:13" ht="13.5">
      <c r="A538" s="142"/>
      <c r="C538" s="6" t="s">
        <v>101</v>
      </c>
      <c r="D538" s="9" t="s">
        <v>334</v>
      </c>
      <c r="E538" s="208">
        <v>0.028604378704296742</v>
      </c>
      <c r="F538" s="208">
        <v>0.016515578509236177</v>
      </c>
      <c r="G538" s="208">
        <v>0.04540876673136105</v>
      </c>
      <c r="H538" s="208">
        <v>0.040522062355737</v>
      </c>
      <c r="I538" s="208">
        <v>0.04846886478157647</v>
      </c>
      <c r="J538" s="208">
        <v>0.04369012863445072</v>
      </c>
      <c r="K538" s="208">
        <v>0.029109948608419804</v>
      </c>
      <c r="L538" s="208">
        <v>0.04322222973559299</v>
      </c>
      <c r="M538" s="208">
        <v>0.04283483028619545</v>
      </c>
    </row>
    <row r="539" spans="1:13" ht="13.5">
      <c r="A539" s="142"/>
      <c r="C539" s="6" t="s">
        <v>102</v>
      </c>
      <c r="D539" s="9" t="s">
        <v>334</v>
      </c>
      <c r="E539" s="208">
        <v>0.08840461953576542</v>
      </c>
      <c r="F539" s="208">
        <v>0.10100892729636794</v>
      </c>
      <c r="G539" s="208">
        <v>0.07012461891647988</v>
      </c>
      <c r="H539" s="208">
        <v>0.09097487360942405</v>
      </c>
      <c r="I539" s="208">
        <v>0.09165843879089869</v>
      </c>
      <c r="J539" s="208">
        <v>0.07474431205023739</v>
      </c>
      <c r="K539" s="208">
        <v>0.0629838812333759</v>
      </c>
      <c r="L539" s="208">
        <v>0.07462929017993714</v>
      </c>
      <c r="M539" s="208">
        <v>0.06951726899662218</v>
      </c>
    </row>
    <row r="540" spans="1:13" ht="13.5">
      <c r="A540" s="142"/>
      <c r="C540" s="6" t="s">
        <v>103</v>
      </c>
      <c r="D540" s="9" t="s">
        <v>334</v>
      </c>
      <c r="E540" s="208">
        <v>0.020219602110953905</v>
      </c>
      <c r="F540" s="208">
        <v>0.02772818465827191</v>
      </c>
      <c r="G540" s="208">
        <v>0.021868085284787276</v>
      </c>
      <c r="H540" s="208">
        <v>0.020228003517222974</v>
      </c>
      <c r="I540" s="208">
        <v>0.011022949708260909</v>
      </c>
      <c r="J540" s="208">
        <v>0.020709136933389036</v>
      </c>
      <c r="K540" s="208">
        <v>0.05645270001892639</v>
      </c>
      <c r="L540" s="208">
        <v>0.018665128575377422</v>
      </c>
      <c r="M540" s="208">
        <v>0.06157624055129161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1292.6767922235722</v>
      </c>
      <c r="F546" s="206">
        <v>960.1340206185567</v>
      </c>
      <c r="G546" s="206">
        <v>1556.4077434966728</v>
      </c>
      <c r="H546" s="206">
        <v>1475.8253486961794</v>
      </c>
      <c r="I546" s="206">
        <v>937.5566382460414</v>
      </c>
      <c r="J546" s="206">
        <v>904.0621193666261</v>
      </c>
      <c r="K546" s="206">
        <v>1292.3242730720606</v>
      </c>
      <c r="L546" s="206">
        <v>1550.700379266751</v>
      </c>
      <c r="M546" s="206">
        <v>2779.9184576485463</v>
      </c>
    </row>
    <row r="547" spans="1:13" ht="13.5">
      <c r="A547" s="142"/>
      <c r="C547" s="6" t="s">
        <v>475</v>
      </c>
      <c r="D547" s="9" t="s">
        <v>334</v>
      </c>
      <c r="E547" s="206">
        <v>609.1457200114514</v>
      </c>
      <c r="F547" s="206">
        <v>465.665</v>
      </c>
      <c r="G547" s="206">
        <v>756.6888235294118</v>
      </c>
      <c r="H547" s="206">
        <v>715.775294117647</v>
      </c>
      <c r="I547" s="206">
        <v>485.33039092055486</v>
      </c>
      <c r="J547" s="206">
        <v>467.9918032786885</v>
      </c>
      <c r="K547" s="206">
        <v>693.0362711864407</v>
      </c>
      <c r="L547" s="206">
        <v>831.5959322033898</v>
      </c>
      <c r="M547" s="206">
        <v>1490.7901694915254</v>
      </c>
    </row>
    <row r="548" spans="1:13" ht="13.5">
      <c r="A548" s="142"/>
      <c r="C548" s="6" t="s">
        <v>476</v>
      </c>
      <c r="D548" s="9" t="s">
        <v>334</v>
      </c>
      <c r="E548" s="77">
        <v>0.3010589911719051</v>
      </c>
      <c r="F548" s="77">
        <v>0.7178217291637401</v>
      </c>
      <c r="G548" s="77">
        <v>0.5881069900009636</v>
      </c>
      <c r="H548" s="77">
        <v>0.4479542840630441</v>
      </c>
      <c r="I548" s="77">
        <v>0.5689855196730299</v>
      </c>
      <c r="J548" s="77">
        <v>0.42972441342701434</v>
      </c>
      <c r="K548" s="77">
        <v>0.5499306018210082</v>
      </c>
      <c r="L548" s="77">
        <v>0.46192373414728793</v>
      </c>
      <c r="M548" s="77">
        <v>0.6576373671475779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0.13969169487503127</v>
      </c>
      <c r="F555" s="77">
        <v>0.24437576734168587</v>
      </c>
      <c r="G555" s="77">
        <v>0.3505370169489418</v>
      </c>
      <c r="H555" s="77">
        <v>0.16337774837024918</v>
      </c>
      <c r="I555" s="77">
        <v>0.2759778053197598</v>
      </c>
      <c r="J555" s="77">
        <v>0.5620005793313438</v>
      </c>
      <c r="K555" s="77">
        <v>0.3906835257976164</v>
      </c>
      <c r="L555" s="77">
        <v>0.4761573417337625</v>
      </c>
      <c r="M555" s="77">
        <v>0.3407709391288569</v>
      </c>
    </row>
    <row r="556" spans="1:13" ht="28.5" customHeight="1">
      <c r="A556" s="142"/>
      <c r="B556" s="235" t="s">
        <v>481</v>
      </c>
      <c r="C556" s="236"/>
      <c r="D556" s="9" t="s">
        <v>334</v>
      </c>
      <c r="E556" s="77">
        <v>0.011521230981915959</v>
      </c>
      <c r="F556" s="77">
        <v>0</v>
      </c>
      <c r="G556" s="77">
        <v>0.05040390885553459</v>
      </c>
      <c r="H556" s="77">
        <v>0.36034835333802356</v>
      </c>
      <c r="I556" s="77">
        <v>0.14009255145283955</v>
      </c>
      <c r="J556" s="77">
        <v>0.003233477267981165</v>
      </c>
      <c r="K556" s="77">
        <v>0.052742616033755275</v>
      </c>
      <c r="L556" s="77">
        <v>0.054581592755282064</v>
      </c>
      <c r="M556" s="77">
        <v>0.0015916937235650938</v>
      </c>
    </row>
    <row r="557" spans="1:13" ht="13.5">
      <c r="A557" s="142"/>
      <c r="C557" s="6" t="s">
        <v>624</v>
      </c>
      <c r="D557" s="9" t="s">
        <v>334</v>
      </c>
      <c r="E557" s="77">
        <v>0.5477280829711477</v>
      </c>
      <c r="F557" s="77">
        <v>0.03780250349457404</v>
      </c>
      <c r="G557" s="77">
        <v>0.010952084194560051</v>
      </c>
      <c r="H557" s="77">
        <v>0.02831961422868312</v>
      </c>
      <c r="I557" s="77">
        <v>0.01494412355437073</v>
      </c>
      <c r="J557" s="77">
        <v>0.005041529973660633</v>
      </c>
      <c r="K557" s="77">
        <v>0.006643256347620105</v>
      </c>
      <c r="L557" s="77">
        <v>0.007337331363667492</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8.318662095945662E-05</v>
      </c>
      <c r="F567" s="77">
        <v>0.0031144580710318766</v>
      </c>
      <c r="G567" s="77">
        <v>0.0052115602730472</v>
      </c>
      <c r="H567" s="77">
        <v>0.008511954951356735</v>
      </c>
      <c r="I567" s="77">
        <v>0.005397968648909883</v>
      </c>
      <c r="J567" s="77">
        <v>0.026277391931126933</v>
      </c>
      <c r="K567" s="77">
        <v>0.030838017136090416</v>
      </c>
      <c r="L567" s="77">
        <v>0.04181871247770266</v>
      </c>
      <c r="M567" s="77">
        <v>0.20333455287390534</v>
      </c>
    </row>
    <row r="568" spans="1:13" ht="13.5">
      <c r="A568" s="142"/>
      <c r="C568" s="3" t="s">
        <v>72</v>
      </c>
      <c r="D568" s="9" t="s">
        <v>334</v>
      </c>
      <c r="E568" s="77">
        <v>0.009148648381902727</v>
      </c>
      <c r="F568" s="77">
        <v>0.03555509799079242</v>
      </c>
      <c r="G568" s="77">
        <v>0.026937407637454513</v>
      </c>
      <c r="H568" s="77">
        <v>0.041587566916334244</v>
      </c>
      <c r="I568" s="77">
        <v>0.1641248795038286</v>
      </c>
      <c r="J568" s="77">
        <v>0.026646547252554782</v>
      </c>
      <c r="K568" s="77">
        <v>0.021744159940756885</v>
      </c>
      <c r="L568" s="77">
        <v>0.019300442522607132</v>
      </c>
      <c r="M568" s="77">
        <v>0.023551382488322083</v>
      </c>
    </row>
    <row r="569" spans="1:13" ht="13.5">
      <c r="A569" s="142"/>
      <c r="C569" s="3" t="s">
        <v>74</v>
      </c>
      <c r="D569" s="9" t="s">
        <v>334</v>
      </c>
      <c r="E569" s="77">
        <v>0.025021313634240178</v>
      </c>
      <c r="F569" s="77">
        <v>0.022077850714443164</v>
      </c>
      <c r="G569" s="77">
        <v>0.08907072687428433</v>
      </c>
      <c r="H569" s="77">
        <v>0.32744338101507375</v>
      </c>
      <c r="I569" s="77">
        <v>0.06863539872215596</v>
      </c>
      <c r="J569" s="77">
        <v>0.08469083241830418</v>
      </c>
      <c r="K569" s="77">
        <v>0.32215351068767895</v>
      </c>
      <c r="L569" s="77">
        <v>0.1068771991612615</v>
      </c>
      <c r="M569" s="77">
        <v>0.020185632417434866</v>
      </c>
    </row>
    <row r="570" spans="1:13" ht="13.5">
      <c r="A570" s="142"/>
      <c r="C570" s="3" t="s">
        <v>76</v>
      </c>
      <c r="D570" s="9" t="s">
        <v>334</v>
      </c>
      <c r="E570" s="77">
        <v>0.9316064981440454</v>
      </c>
      <c r="F570" s="77">
        <v>0.88332435397575</v>
      </c>
      <c r="G570" s="77">
        <v>0.7773974226719974</v>
      </c>
      <c r="H570" s="77">
        <v>0.4285336837555</v>
      </c>
      <c r="I570" s="77">
        <v>0.4985417040172319</v>
      </c>
      <c r="J570" s="77">
        <v>0.7189589550479296</v>
      </c>
      <c r="K570" s="77">
        <v>0.4286076938766626</v>
      </c>
      <c r="L570" s="77">
        <v>0.6729580206814914</v>
      </c>
      <c r="M570" s="77">
        <v>0.652261990058281</v>
      </c>
    </row>
    <row r="571" spans="1:13" ht="13.5">
      <c r="A571" s="142"/>
      <c r="C571" s="3" t="s">
        <v>78</v>
      </c>
      <c r="D571" s="9" t="s">
        <v>334</v>
      </c>
      <c r="E571" s="77">
        <v>0.009567871353065638</v>
      </c>
      <c r="F571" s="77">
        <v>0.011253356205957198</v>
      </c>
      <c r="G571" s="77">
        <v>0.013889072437111844</v>
      </c>
      <c r="H571" s="77">
        <v>0.012509265970753226</v>
      </c>
      <c r="I571" s="77">
        <v>0.03123026915791689</v>
      </c>
      <c r="J571" s="77">
        <v>0.036214945401389045</v>
      </c>
      <c r="K571" s="77">
        <v>0.057068943000513093</v>
      </c>
      <c r="L571" s="77">
        <v>0.033685688290597454</v>
      </c>
      <c r="M571" s="77">
        <v>0.00933687538243284</v>
      </c>
    </row>
    <row r="572" spans="1:13" ht="13.5">
      <c r="A572" s="142"/>
      <c r="C572" s="3" t="s">
        <v>80</v>
      </c>
      <c r="D572" s="9" t="s">
        <v>334</v>
      </c>
      <c r="E572" s="77">
        <v>0.022091452645193552</v>
      </c>
      <c r="F572" s="77">
        <v>0.03331920637216479</v>
      </c>
      <c r="G572" s="77">
        <v>0.02251411140331988</v>
      </c>
      <c r="H572" s="77">
        <v>0.009445126551382375</v>
      </c>
      <c r="I572" s="77">
        <v>0.005571405186726843</v>
      </c>
      <c r="J572" s="77">
        <v>0.021985624498979433</v>
      </c>
      <c r="K572" s="77">
        <v>0.031543828018882274</v>
      </c>
      <c r="L572" s="77">
        <v>0.11025318684758895</v>
      </c>
      <c r="M572" s="77">
        <v>0.0050577204990369115</v>
      </c>
    </row>
    <row r="573" spans="1:13" ht="13.5">
      <c r="A573" s="142"/>
      <c r="C573" s="3" t="s">
        <v>82</v>
      </c>
      <c r="D573" s="9" t="s">
        <v>334</v>
      </c>
      <c r="E573" s="77">
        <v>0</v>
      </c>
      <c r="F573" s="77">
        <v>0</v>
      </c>
      <c r="G573" s="77">
        <v>0.0041850290468301915</v>
      </c>
      <c r="H573" s="77">
        <v>0.0049884206183669205</v>
      </c>
      <c r="I573" s="77">
        <v>0.0095195223284927</v>
      </c>
      <c r="J573" s="77">
        <v>0.014929907643805534</v>
      </c>
      <c r="K573" s="77">
        <v>0.008030494160552166</v>
      </c>
      <c r="L573" s="77">
        <v>0.003390254719534585</v>
      </c>
      <c r="M573" s="77">
        <v>0.01008770005032026</v>
      </c>
    </row>
    <row r="574" spans="1:13" ht="13.5">
      <c r="A574" s="142"/>
      <c r="C574" s="3" t="s">
        <v>84</v>
      </c>
      <c r="D574" s="9" t="s">
        <v>334</v>
      </c>
      <c r="E574" s="77">
        <v>0.0024810292205930595</v>
      </c>
      <c r="F574" s="77">
        <v>0.011355676669860497</v>
      </c>
      <c r="G574" s="77">
        <v>0.05135571308743745</v>
      </c>
      <c r="H574" s="77">
        <v>0.15393263413263117</v>
      </c>
      <c r="I574" s="77">
        <v>0.20983352690669763</v>
      </c>
      <c r="J574" s="77">
        <v>0.06315250560806214</v>
      </c>
      <c r="K574" s="77">
        <v>0.0766942029106017</v>
      </c>
      <c r="L574" s="77">
        <v>0.006505359512931639</v>
      </c>
      <c r="M574" s="77">
        <v>0.03721584572031076</v>
      </c>
    </row>
    <row r="575" spans="1:13" ht="13.5">
      <c r="A575" s="142"/>
      <c r="C575" s="3" t="s">
        <v>86</v>
      </c>
      <c r="D575" s="9" t="s">
        <v>334</v>
      </c>
      <c r="E575" s="77">
        <v>0</v>
      </c>
      <c r="F575" s="77">
        <v>0</v>
      </c>
      <c r="G575" s="77">
        <v>0.00943895656851717</v>
      </c>
      <c r="H575" s="77">
        <v>0.013047966088601582</v>
      </c>
      <c r="I575" s="77">
        <v>0.007145325528039557</v>
      </c>
      <c r="J575" s="77">
        <v>0.0071432901978483905</v>
      </c>
      <c r="K575" s="77">
        <v>0.02331915026826194</v>
      </c>
      <c r="L575" s="77">
        <v>0.005211135786284734</v>
      </c>
      <c r="M575" s="77">
        <v>0.03896830050995593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726.5030376670717</v>
      </c>
      <c r="F582" s="214">
        <v>563.4414796846573</v>
      </c>
      <c r="G582" s="214">
        <v>751.5148215366002</v>
      </c>
      <c r="H582" s="214">
        <v>555.4129775621589</v>
      </c>
      <c r="I582" s="214">
        <v>354.73020706455543</v>
      </c>
      <c r="J582" s="214">
        <v>658.673568818514</v>
      </c>
      <c r="K582" s="214">
        <v>435.1896333754741</v>
      </c>
      <c r="L582" s="214">
        <v>360.9898862199747</v>
      </c>
      <c r="M582" s="214">
        <v>284.91845764854617</v>
      </c>
    </row>
    <row r="583" spans="1:13" ht="13.5">
      <c r="A583" s="142"/>
      <c r="B583" s="107"/>
      <c r="C583" s="130" t="s">
        <v>112</v>
      </c>
      <c r="D583" s="9" t="s">
        <v>334</v>
      </c>
      <c r="E583" s="214">
        <v>342.34869739478955</v>
      </c>
      <c r="F583" s="214">
        <v>273.2691176470588</v>
      </c>
      <c r="G583" s="214">
        <v>365.36882352941177</v>
      </c>
      <c r="H583" s="214">
        <v>269.37529411764706</v>
      </c>
      <c r="I583" s="214">
        <v>183.62767969735182</v>
      </c>
      <c r="J583" s="214">
        <v>340.9653215636822</v>
      </c>
      <c r="K583" s="214">
        <v>233.37966101694914</v>
      </c>
      <c r="L583" s="214">
        <v>193.58847457627118</v>
      </c>
      <c r="M583" s="214">
        <v>152.7935593220339</v>
      </c>
    </row>
    <row r="584" spans="1:13" ht="13.5">
      <c r="A584" s="142"/>
      <c r="B584" s="233" t="s">
        <v>113</v>
      </c>
      <c r="C584" s="234"/>
      <c r="D584" s="9" t="s">
        <v>334</v>
      </c>
      <c r="E584" s="139">
        <v>0.13273724502594975</v>
      </c>
      <c r="F584" s="139">
        <v>0.11256022710848942</v>
      </c>
      <c r="G584" s="139">
        <v>0.10857802532934281</v>
      </c>
      <c r="H584" s="139">
        <v>0.08295980515212097</v>
      </c>
      <c r="I584" s="139">
        <v>0.05201227934382056</v>
      </c>
      <c r="J584" s="139">
        <v>0.05870671124910437</v>
      </c>
      <c r="K584" s="139">
        <v>0.041912126074733706</v>
      </c>
      <c r="L584" s="139">
        <v>0.03998484305546862</v>
      </c>
      <c r="M584" s="139">
        <v>0.030118036998450334</v>
      </c>
    </row>
    <row r="585" spans="1:13" ht="13.5">
      <c r="A585" s="142"/>
      <c r="B585" s="233" t="s">
        <v>412</v>
      </c>
      <c r="C585" s="234"/>
      <c r="D585" s="9" t="s">
        <v>334</v>
      </c>
      <c r="E585" s="139">
        <v>0.04096664922347082</v>
      </c>
      <c r="F585" s="139">
        <v>0.04316041053475527</v>
      </c>
      <c r="G585" s="139">
        <v>0.03261698030667933</v>
      </c>
      <c r="H585" s="139">
        <v>0.029687611822946127</v>
      </c>
      <c r="I585" s="139">
        <v>0.03499435129893446</v>
      </c>
      <c r="J585" s="139">
        <v>0.013520069017760466</v>
      </c>
      <c r="K585" s="139">
        <v>0.017719425608851844</v>
      </c>
      <c r="L585" s="139">
        <v>0.009917840971398386</v>
      </c>
      <c r="M585" s="139">
        <v>0.009100098237531577</v>
      </c>
    </row>
    <row r="586" spans="1:13" ht="13.5">
      <c r="A586" s="142"/>
      <c r="B586" s="233" t="s">
        <v>114</v>
      </c>
      <c r="C586" s="234"/>
      <c r="D586" s="9" t="s">
        <v>334</v>
      </c>
      <c r="E586" s="139">
        <v>0.41655528442965156</v>
      </c>
      <c r="F586" s="139">
        <v>0.29217278261544977</v>
      </c>
      <c r="G586" s="139">
        <v>0.2834952980667611</v>
      </c>
      <c r="H586" s="139">
        <v>0.23317340801323871</v>
      </c>
      <c r="I586" s="139">
        <v>0.13629390608876335</v>
      </c>
      <c r="J586" s="139">
        <v>0.10676955897443997</v>
      </c>
      <c r="K586" s="139">
        <v>0.10408337555054341</v>
      </c>
      <c r="L586" s="139">
        <v>0.08750393018881454</v>
      </c>
      <c r="M586" s="139">
        <v>0.06994986787242007</v>
      </c>
    </row>
    <row r="587" spans="1:13" ht="13.5">
      <c r="A587" s="142"/>
      <c r="B587" s="233" t="s">
        <v>115</v>
      </c>
      <c r="C587" s="234"/>
      <c r="D587" s="9" t="s">
        <v>334</v>
      </c>
      <c r="E587" s="139">
        <v>1.2362710809556252</v>
      </c>
      <c r="F587" s="139">
        <v>0.8299130083704545</v>
      </c>
      <c r="G587" s="139">
        <v>0.597214243099187</v>
      </c>
      <c r="H587" s="139">
        <v>0.6408236118098232</v>
      </c>
      <c r="I587" s="139">
        <v>0.6231759702570412</v>
      </c>
      <c r="J587" s="139">
        <v>0.34333195244013354</v>
      </c>
      <c r="K587" s="139">
        <v>0.09265373889940326</v>
      </c>
      <c r="L587" s="139">
        <v>0.06074097079448074</v>
      </c>
      <c r="M587" s="139">
        <v>0.03942000923535462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182.58373890638418</v>
      </c>
      <c r="F590" s="206">
        <v>211.97382352941176</v>
      </c>
      <c r="G590" s="206">
        <v>97.24676470588236</v>
      </c>
      <c r="H590" s="206">
        <v>171.82735294117646</v>
      </c>
      <c r="I590" s="206">
        <v>156.37673392181588</v>
      </c>
      <c r="J590" s="206">
        <v>703.0249054224464</v>
      </c>
      <c r="K590" s="206">
        <v>87.88033898305085</v>
      </c>
      <c r="L590" s="206">
        <v>230.78474576271188</v>
      </c>
      <c r="M590" s="206">
        <v>221.46067796610168</v>
      </c>
    </row>
    <row r="591" spans="1:13" ht="13.5">
      <c r="A591" s="142"/>
      <c r="C591" s="3" t="s">
        <v>235</v>
      </c>
      <c r="D591" s="9" t="s">
        <v>334</v>
      </c>
      <c r="E591" s="77">
        <v>0.15264094333354714</v>
      </c>
      <c r="F591" s="77">
        <v>0.19576712678165875</v>
      </c>
      <c r="G591" s="77">
        <v>0.06165247173755927</v>
      </c>
      <c r="H591" s="77">
        <v>0.12262119750514863</v>
      </c>
      <c r="I591" s="77">
        <v>0.09573528319020465</v>
      </c>
      <c r="J591" s="77">
        <v>0.20262209939681175</v>
      </c>
      <c r="K591" s="77">
        <v>0.03489673878294112</v>
      </c>
      <c r="L591" s="77">
        <v>0.09496136979036847</v>
      </c>
      <c r="M591" s="77">
        <v>0.09100205068687285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964932</v>
      </c>
      <c r="F595" s="54">
        <v>0</v>
      </c>
      <c r="G595" s="54">
        <v>696454</v>
      </c>
      <c r="H595" s="54">
        <v>1742483</v>
      </c>
      <c r="I595" s="54">
        <v>2009785</v>
      </c>
      <c r="J595" s="54">
        <v>19655</v>
      </c>
      <c r="K595" s="54">
        <v>0</v>
      </c>
      <c r="L595" s="54">
        <v>0</v>
      </c>
      <c r="M595" s="54">
        <v>0</v>
      </c>
    </row>
    <row r="596" spans="1:13" ht="13.5">
      <c r="A596" s="103">
        <f>VALUE(MID(D596,8,4))</f>
        <v>2299</v>
      </c>
      <c r="C596" s="3" t="s">
        <v>532</v>
      </c>
      <c r="D596" s="52" t="s">
        <v>254</v>
      </c>
      <c r="E596" s="54">
        <v>1370940</v>
      </c>
      <c r="F596" s="54">
        <v>952819</v>
      </c>
      <c r="G596" s="54">
        <v>1729508</v>
      </c>
      <c r="H596" s="54">
        <v>1539909</v>
      </c>
      <c r="I596" s="54">
        <v>946929</v>
      </c>
      <c r="J596" s="54">
        <v>1183631</v>
      </c>
      <c r="K596" s="54">
        <v>1704598</v>
      </c>
      <c r="L596" s="54">
        <v>1537204</v>
      </c>
      <c r="M596" s="54">
        <v>1320431</v>
      </c>
    </row>
    <row r="597" spans="1:13" ht="13.5">
      <c r="A597" s="142"/>
      <c r="C597" s="3" t="s">
        <v>517</v>
      </c>
      <c r="D597" s="9" t="s">
        <v>334</v>
      </c>
      <c r="E597" s="54">
        <v>-2335872</v>
      </c>
      <c r="F597" s="54">
        <v>-952819</v>
      </c>
      <c r="G597" s="54">
        <v>-2425962</v>
      </c>
      <c r="H597" s="54">
        <v>-3282392</v>
      </c>
      <c r="I597" s="54">
        <v>-2956714</v>
      </c>
      <c r="J597" s="54">
        <v>-1203286</v>
      </c>
      <c r="K597" s="54">
        <v>-1704598</v>
      </c>
      <c r="L597" s="54">
        <v>-1537204</v>
      </c>
      <c r="M597" s="54">
        <v>-1320431</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0.21641364039240696</v>
      </c>
      <c r="F603" s="77">
        <v>0.1685432477746231</v>
      </c>
      <c r="G603" s="77">
        <v>0.2803645501337969</v>
      </c>
      <c r="H603" s="77">
        <v>0.16393731111896784</v>
      </c>
      <c r="I603" s="77">
        <v>0.14738223913271778</v>
      </c>
      <c r="J603" s="77">
        <v>0.2599943758601005</v>
      </c>
      <c r="K603" s="77">
        <v>0.5063771413933332</v>
      </c>
      <c r="L603" s="77">
        <v>0.5155025035545391</v>
      </c>
      <c r="M603" s="77">
        <v>0.3777869109475745</v>
      </c>
    </row>
    <row r="604" spans="1:13" ht="13.5">
      <c r="A604" s="142"/>
      <c r="C604" s="3" t="s">
        <v>608</v>
      </c>
      <c r="D604" s="9" t="s">
        <v>334</v>
      </c>
      <c r="E604" s="77">
        <v>0.1277042889836737</v>
      </c>
      <c r="F604" s="77">
        <v>0.07409925302201452</v>
      </c>
      <c r="G604" s="77">
        <v>0.11949340667149601</v>
      </c>
      <c r="H604" s="77">
        <v>0.1988090058505154</v>
      </c>
      <c r="I604" s="77">
        <v>0.14348544701063906</v>
      </c>
      <c r="J604" s="77">
        <v>0.12743590959205936</v>
      </c>
      <c r="K604" s="77">
        <v>0.1910098303963112</v>
      </c>
      <c r="L604" s="77">
        <v>0.18875747424005934</v>
      </c>
      <c r="M604" s="77">
        <v>0.34251841056609716</v>
      </c>
    </row>
    <row r="605" spans="1:13" ht="13.5">
      <c r="A605" s="142"/>
      <c r="C605" s="3" t="s">
        <v>609</v>
      </c>
      <c r="D605" s="9" t="s">
        <v>334</v>
      </c>
      <c r="E605" s="77">
        <v>0.11357644204852713</v>
      </c>
      <c r="F605" s="77">
        <v>0.12307513394270561</v>
      </c>
      <c r="G605" s="77">
        <v>0.043835187469440956</v>
      </c>
      <c r="H605" s="77">
        <v>0.08475580006490739</v>
      </c>
      <c r="I605" s="77">
        <v>0.08014072332759777</v>
      </c>
      <c r="J605" s="77">
        <v>0.24137420814469843</v>
      </c>
      <c r="K605" s="77">
        <v>0.022136814353872918</v>
      </c>
      <c r="L605" s="77">
        <v>0.05045311202433909</v>
      </c>
      <c r="M605" s="77">
        <v>0.04146798319722442</v>
      </c>
    </row>
    <row r="606" spans="1:13" ht="13.5">
      <c r="A606" s="142"/>
      <c r="C606" s="3" t="s">
        <v>286</v>
      </c>
      <c r="D606" s="9" t="s">
        <v>334</v>
      </c>
      <c r="E606" s="77">
        <v>0.4551100004932957</v>
      </c>
      <c r="F606" s="77">
        <v>0.20158791310314347</v>
      </c>
      <c r="G606" s="77">
        <v>0.4789353415771594</v>
      </c>
      <c r="H606" s="77">
        <v>0.4668690102289357</v>
      </c>
      <c r="I606" s="77">
        <v>0.5241220140723327</v>
      </c>
      <c r="J606" s="77">
        <v>0.3183755674200806</v>
      </c>
      <c r="K606" s="77">
        <v>0.24749483930877691</v>
      </c>
      <c r="L606" s="77">
        <v>0.22352570554617773</v>
      </c>
      <c r="M606" s="77">
        <v>0.19770535985182683</v>
      </c>
    </row>
    <row r="607" spans="1:13" ht="15">
      <c r="A607" s="142"/>
      <c r="B607" s="115"/>
      <c r="C607" s="3" t="s">
        <v>287</v>
      </c>
      <c r="D607" s="9" t="s">
        <v>334</v>
      </c>
      <c r="E607" s="77">
        <v>0.0004630212528535911</v>
      </c>
      <c r="F607" s="77">
        <v>0</v>
      </c>
      <c r="G607" s="77">
        <v>0</v>
      </c>
      <c r="H607" s="77">
        <v>0</v>
      </c>
      <c r="I607" s="77">
        <v>0</v>
      </c>
      <c r="J607" s="77">
        <v>0</v>
      </c>
      <c r="K607" s="77">
        <v>0</v>
      </c>
      <c r="L607" s="77">
        <v>0</v>
      </c>
      <c r="M607" s="77">
        <v>0</v>
      </c>
    </row>
    <row r="608" spans="1:13" ht="15">
      <c r="A608" s="142"/>
      <c r="B608" s="115"/>
      <c r="C608" s="3" t="s">
        <v>288</v>
      </c>
      <c r="D608" s="9" t="s">
        <v>334</v>
      </c>
      <c r="E608" s="77">
        <v>0.03932866904718953</v>
      </c>
      <c r="F608" s="77">
        <v>0.38623143783101443</v>
      </c>
      <c r="G608" s="77">
        <v>0.03395951304930705</v>
      </c>
      <c r="H608" s="77">
        <v>0.039599895370553195</v>
      </c>
      <c r="I608" s="77">
        <v>0.05720039745050045</v>
      </c>
      <c r="J608" s="77">
        <v>0.02051652897481974</v>
      </c>
      <c r="K608" s="77">
        <v>0.009106383887115883</v>
      </c>
      <c r="L608" s="77">
        <v>0</v>
      </c>
      <c r="M608" s="77">
        <v>0.006024739535397416</v>
      </c>
    </row>
    <row r="609" spans="1:13" ht="15">
      <c r="A609" s="142"/>
      <c r="B609" s="115"/>
      <c r="C609" s="3" t="s">
        <v>289</v>
      </c>
      <c r="D609" s="9" t="s">
        <v>334</v>
      </c>
      <c r="E609" s="77">
        <v>0.0474039377820534</v>
      </c>
      <c r="F609" s="77">
        <v>0.04646301432649881</v>
      </c>
      <c r="G609" s="77">
        <v>0.043412001098799696</v>
      </c>
      <c r="H609" s="77">
        <v>0.046028977366120515</v>
      </c>
      <c r="I609" s="77">
        <v>0.04766917900621218</v>
      </c>
      <c r="J609" s="77">
        <v>0.03230341000824138</v>
      </c>
      <c r="K609" s="77">
        <v>0.023874990660589825</v>
      </c>
      <c r="L609" s="77">
        <v>0.021761204634884772</v>
      </c>
      <c r="M609" s="77">
        <v>0.034496595901879715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0.22386930493774487</v>
      </c>
      <c r="F612" s="77">
        <v>0</v>
      </c>
      <c r="G612" s="77">
        <v>0.15337122979698825</v>
      </c>
      <c r="H612" s="77">
        <v>0.3290514369537905</v>
      </c>
      <c r="I612" s="77">
        <v>0.417663746379081</v>
      </c>
      <c r="J612" s="77">
        <v>0.004283013140602463</v>
      </c>
      <c r="K612" s="77">
        <v>0</v>
      </c>
      <c r="L612" s="77">
        <v>0</v>
      </c>
      <c r="M612" s="77">
        <v>0</v>
      </c>
    </row>
    <row r="613" spans="1:13" ht="15">
      <c r="A613" s="142"/>
      <c r="B613" s="115"/>
      <c r="C613" s="3" t="s">
        <v>295</v>
      </c>
      <c r="D613" s="9" t="s">
        <v>334</v>
      </c>
      <c r="E613" s="77">
        <v>0.31806529881002177</v>
      </c>
      <c r="F613" s="77">
        <v>0.27673811041711743</v>
      </c>
      <c r="G613" s="77">
        <v>0.38086760777270223</v>
      </c>
      <c r="H613" s="77">
        <v>0.29079725267223533</v>
      </c>
      <c r="I613" s="77">
        <v>0.1967861804595998</v>
      </c>
      <c r="J613" s="77">
        <v>0.2579245549033037</v>
      </c>
      <c r="K613" s="77">
        <v>0.4493113898172308</v>
      </c>
      <c r="L613" s="77">
        <v>0.3625140847627982</v>
      </c>
      <c r="M613" s="77">
        <v>0.23116756839276134</v>
      </c>
    </row>
    <row r="614" spans="1:13" ht="13.5">
      <c r="A614" s="142"/>
      <c r="B614" s="231" t="s">
        <v>194</v>
      </c>
      <c r="C614" s="229"/>
      <c r="D614" s="9" t="s">
        <v>334</v>
      </c>
      <c r="E614" s="77">
        <v>0</v>
      </c>
      <c r="F614" s="77">
        <v>0</v>
      </c>
      <c r="G614" s="77">
        <v>0</v>
      </c>
      <c r="H614" s="77">
        <v>0</v>
      </c>
      <c r="I614" s="77">
        <v>0</v>
      </c>
      <c r="J614" s="77">
        <v>0.015432793520414535</v>
      </c>
      <c r="K614" s="77">
        <v>0.038096621304069454</v>
      </c>
      <c r="L614" s="77">
        <v>0.05744696606309125</v>
      </c>
      <c r="M614" s="77">
        <v>0.0639636709192284</v>
      </c>
    </row>
    <row r="615" spans="1:13" ht="15">
      <c r="A615" s="142"/>
      <c r="B615" s="115"/>
      <c r="C615" s="3" t="s">
        <v>296</v>
      </c>
      <c r="D615" s="9" t="s">
        <v>334</v>
      </c>
      <c r="E615" s="77">
        <v>0.005514069147313367</v>
      </c>
      <c r="F615" s="77">
        <v>0.0012416371021497022</v>
      </c>
      <c r="G615" s="77">
        <v>0.0096552079523115</v>
      </c>
      <c r="H615" s="77">
        <v>0.0017987061778995002</v>
      </c>
      <c r="I615" s="77">
        <v>0.006797217521559262</v>
      </c>
      <c r="J615" s="77">
        <v>0.08292113917036151</v>
      </c>
      <c r="K615" s="77">
        <v>0.0491232934990528</v>
      </c>
      <c r="L615" s="77">
        <v>0.1617904734414081</v>
      </c>
      <c r="M615" s="77">
        <v>0.4271375320202633</v>
      </c>
    </row>
    <row r="616" spans="1:13" ht="15">
      <c r="A616" s="142"/>
      <c r="B616" s="115"/>
      <c r="C616" s="3" t="s">
        <v>610</v>
      </c>
      <c r="D616" s="9" t="s">
        <v>334</v>
      </c>
      <c r="E616" s="77">
        <v>0.2774374647206993</v>
      </c>
      <c r="F616" s="77">
        <v>0.5012931904555138</v>
      </c>
      <c r="G616" s="77">
        <v>0.27356584024246805</v>
      </c>
      <c r="H616" s="77">
        <v>0.1729545217207226</v>
      </c>
      <c r="I616" s="77">
        <v>0.1676174555571742</v>
      </c>
      <c r="J616" s="77">
        <v>0.23567838199508875</v>
      </c>
      <c r="K616" s="77">
        <v>0.1814723545067335</v>
      </c>
      <c r="L616" s="77">
        <v>0.13467745244668072</v>
      </c>
      <c r="M616" s="77">
        <v>0.07891112897600984</v>
      </c>
    </row>
    <row r="617" spans="1:13" ht="15">
      <c r="A617" s="142"/>
      <c r="B617" s="115"/>
      <c r="C617" s="3" t="s">
        <v>611</v>
      </c>
      <c r="D617" s="9" t="s">
        <v>334</v>
      </c>
      <c r="E617" s="77">
        <v>0</v>
      </c>
      <c r="F617" s="77">
        <v>0</v>
      </c>
      <c r="G617" s="77">
        <v>0</v>
      </c>
      <c r="H617" s="77">
        <v>0</v>
      </c>
      <c r="I617" s="77">
        <v>0</v>
      </c>
      <c r="J617" s="77">
        <v>0.06111296455329949</v>
      </c>
      <c r="K617" s="77">
        <v>0.0671068408701458</v>
      </c>
      <c r="L617" s="77">
        <v>0.06741254004930669</v>
      </c>
      <c r="M617" s="77">
        <v>0.053015506981082657</v>
      </c>
    </row>
    <row r="618" spans="1:13" ht="15">
      <c r="A618" s="142"/>
      <c r="B618" s="115"/>
      <c r="C618" s="3" t="s">
        <v>612</v>
      </c>
      <c r="D618" s="9" t="s">
        <v>334</v>
      </c>
      <c r="E618" s="77">
        <v>0.17511386238422066</v>
      </c>
      <c r="F618" s="77">
        <v>0.22072706202521902</v>
      </c>
      <c r="G618" s="77">
        <v>0.1825401142355299</v>
      </c>
      <c r="H618" s="77">
        <v>0.20539808247535207</v>
      </c>
      <c r="I618" s="77">
        <v>0.21113540008258574</v>
      </c>
      <c r="J618" s="77">
        <v>0.3426471527169295</v>
      </c>
      <c r="K618" s="77">
        <v>0.21488950000276769</v>
      </c>
      <c r="L618" s="77">
        <v>0.21615848323671505</v>
      </c>
      <c r="M618" s="77">
        <v>0.14580459271065446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2011-03-01T20:36:57Z</dcterms:modified>
  <cp:category/>
  <cp:version/>
  <cp:contentType/>
  <cp:contentStatus/>
</cp:coreProperties>
</file>