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<sst xmlns="http://schemas.openxmlformats.org/spreadsheetml/2006/main" count="1888" uniqueCount="862">
  <si>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</si>
  <si>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</si>
  <si>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</si>
  <si>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</si>
  <si>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</si>
  <si>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</si>
  <si>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</si>
  <si>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</si>
  <si>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</si>
  <si>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</si>
  <si>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</si>
  <si>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</si>
  <si>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</si>
  <si>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</si>
  <si>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</si>
  <si>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</si>
  <si>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</si>
  <si>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</si>
  <si>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</si>
  <si>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</si>
  <si>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</si>
  <si>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</si>
  <si>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</si>
  <si>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</si>
  <si>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</si>
  <si>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</si>
  <si>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</si>
  <si>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</si>
  <si>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</si>
  <si>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</si>
  <si>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</si>
  <si>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</si>
  <si>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</si>
  <si>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</si>
  <si>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</si>
  <si>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</si>
  <si>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</si>
  <si>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</si>
  <si>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</si>
  <si>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</si>
  <si>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</si>
  <si>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</si>
  <si>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</si>
  <si>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</si>
  <si>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</si>
  <si>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</si>
  <si>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</si>
  <si>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</si>
  <si>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</si>
  <si>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</si>
  <si>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</si>
  <si>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</si>
  <si>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</si>
  <si>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</si>
  <si>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</si>
  <si>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</si>
  <si>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</si>
  <si>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</si>
  <si>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</si>
  <si>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</si>
  <si>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</si>
  <si>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</si>
  <si>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</si>
  <si>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</si>
  <si>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</si>
  <si>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</si>
  <si>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</si>
  <si>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</si>
  <si>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</si>
  <si>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</si>
  <si>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</si>
  <si>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</si>
  <si>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</si>
  <si>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</si>
  <si>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</si>
  <si>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</si>
  <si>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</si>
  <si>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</si>
  <si>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</si>
  <si>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</si>
  <si>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</si>
  <si>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</si>
  <si>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</si>
  <si>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</si>
  <si>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</si>
  <si>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</si>
  <si>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</si>
  <si>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</si>
  <si>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</si>
  <si>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</si>
  <si>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</si>
  <si>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</si>
  <si>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</si>
  <si>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</si>
  <si>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</si>
  <si>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</si>
  <si>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</si>
  <si>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</si>
  <si>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</si>
  <si>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</si>
  <si>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</si>
  <si>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</si>
  <si>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</si>
  <si>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</si>
  <si>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</si>
  <si>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</si>
  <si>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</si>
  <si>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</si>
  <si>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</si>
  <si>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</si>
  <si>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</si>
  <si>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</si>
  <si>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</si>
  <si>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</si>
  <si>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</si>
  <si>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</si>
  <si>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</si>
  <si>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</si>
  <si>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</si>
  <si>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</si>
  <si>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</si>
  <si>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</si>
  <si>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</si>
  <si>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</si>
  <si>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</si>
  <si>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</si>
  <si>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</si>
  <si>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</si>
  <si>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</si>
  <si>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</si>
  <si>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</si>
  <si>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</si>
  <si>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</si>
  <si>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</si>
  <si>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</si>
  <si>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</si>
  <si>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</si>
  <si>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</si>
  <si>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</si>
  <si>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</si>
  <si>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</si>
  <si>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</si>
  <si>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</si>
  <si>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</si>
  <si>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</si>
  <si>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</si>
  <si>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</si>
  <si>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</si>
  <si>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</si>
  <si>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</si>
  <si>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</si>
  <si>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</si>
  <si>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</si>
  <si>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</si>
  <si>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</si>
  <si>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</si>
  <si>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</si>
  <si>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</si>
  <si>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</si>
  <si>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</si>
  <si>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</si>
  <si>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</si>
  <si>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</si>
  <si>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</si>
  <si>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</si>
  <si>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</si>
  <si>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</si>
  <si>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</si>
  <si>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</si>
  <si>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</si>
  <si>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</si>
  <si>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</si>
  <si>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</si>
  <si>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</si>
  <si>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</si>
  <si>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</si>
  <si>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</si>
  <si>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</si>
  <si>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</si>
  <si>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</si>
  <si>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</si>
  <si>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</si>
  <si>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</si>
  <si>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</si>
  <si>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</si>
  <si>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</si>
  <si>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</si>
  <si>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</si>
  <si>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</si>
  <si>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</si>
  <si>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</si>
  <si>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</si>
  <si>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</si>
  <si>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</si>
  <si>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</si>
  <si>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</si>
  <si>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</si>
  <si>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</si>
  <si>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</si>
  <si>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</si>
  <si>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</si>
  <si>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</si>
  <si>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</si>
  <si>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</si>
  <si>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</si>
  <si>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</si>
  <si>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</si>
  <si>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</si>
  <si>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</si>
  <si>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</si>
  <si>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</si>
  <si>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</si>
  <si>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</si>
  <si>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</si>
  <si>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</si>
  <si>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</si>
  <si>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</si>
  <si>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</si>
  <si>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</si>
  <si>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</si>
  <si>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</si>
  <si>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</si>
  <si>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</si>
  <si>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</si>
  <si>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</si>
  <si>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</si>
  <si>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</si>
  <si>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</si>
  <si>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</si>
  <si>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</si>
  <si>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</si>
  <si>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</si>
  <si>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</si>
  <si>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</si>
  <si>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</si>
  <si>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</si>
  <si>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</si>
  <si>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</si>
  <si>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</si>
  <si>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</si>
  <si>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</si>
  <si>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</si>
  <si>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</si>
  <si>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</si>
  <si>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</si>
  <si>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</si>
  <si>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</si>
  <si>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</si>
  <si>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</si>
  <si>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</si>
  <si>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</si>
  <si>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</si>
  <si>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</si>
  <si>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</si>
  <si>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</si>
  <si>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</si>
  <si>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</si>
  <si>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</si>
  <si>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</si>
  <si>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</si>
  <si>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</si>
  <si>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</si>
  <si>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</si>
  <si>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</si>
  <si>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</si>
  <si>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</si>
  <si>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</si>
  <si>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</si>
  <si>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</si>
  <si>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</si>
  <si>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</si>
  <si>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</si>
  <si>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</si>
  <si>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</si>
  <si>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</si>
  <si>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</si>
  <si>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</si>
  <si>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</si>
  <si>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</si>
  <si>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</si>
  <si>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</si>
  <si>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</si>
  <si>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</si>
  <si>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</si>
  <si>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</si>
  <si>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</si>
  <si>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</si>
  <si>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</si>
  <si>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</si>
  <si>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</si>
  <si>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</si>
  <si>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</si>
  <si>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</si>
  <si>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</si>
  <si>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</si>
  <si>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</si>
  <si>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</si>
  <si>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</si>
  <si>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</si>
  <si>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</si>
  <si>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</si>
  <si>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</si>
  <si>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</si>
  <si>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</si>
  <si>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</si>
  <si>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</si>
  <si>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</si>
  <si>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</si>
  <si>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</si>
  <si>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</si>
  <si>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</si>
  <si>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</si>
  <si>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</si>
  <si>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</si>
  <si>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</si>
  <si>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</si>
  <si>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</si>
  <si>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</si>
  <si>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</si>
  <si>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</si>
  <si>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</si>
  <si>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</si>
  <si>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</si>
  <si>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</si>
  <si>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</si>
  <si>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</si>
  <si>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</si>
  <si>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</si>
  <si>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</si>
  <si>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</si>
  <si>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</si>
  <si>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</si>
  <si>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</si>
  <si>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</si>
  <si>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</si>
  <si>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</si>
  <si>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</si>
  <si>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</si>
  <si>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</si>
  <si>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</si>
  <si>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</si>
  <si>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</si>
  <si>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</si>
  <si>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</si>
  <si>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</si>
  <si>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</si>
  <si>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</si>
  <si>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</si>
  <si>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</si>
  <si>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</si>
  <si>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</si>
  <si>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</si>
  <si>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</si>
  <si>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</si>
  <si>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</si>
  <si>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</si>
  <si>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</si>
  <si>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</si>
  <si>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</si>
  <si>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</si>
  <si>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</si>
  <si>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</si>
  <si>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</si>
  <si>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</si>
  <si>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</si>
  <si>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</si>
  <si>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</si>
  <si>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</si>
  <si>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</si>
  <si>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</si>
  <si>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</si>
  <si>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</si>
  <si>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</si>
  <si>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</si>
  <si>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</si>
  <si>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</si>
  <si>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</si>
  <si>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</si>
  <si>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</si>
  <si>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</si>
  <si>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</si>
  <si>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</si>
  <si>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</si>
  <si>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</si>
  <si>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</si>
  <si>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</si>
  <si>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</si>
  <si>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</si>
  <si>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</si>
  <si>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</si>
  <si>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</si>
  <si>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</si>
  <si>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</si>
  <si>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</si>
  <si>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</si>
  <si>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</si>
  <si>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</si>
  <si>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</si>
  <si>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</si>
  <si>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</si>
  <si>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</si>
  <si>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</si>
  <si>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</si>
  <si>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</si>
  <si>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</si>
  <si>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</si>
  <si>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</si>
  <si>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</si>
  <si>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</si>
  <si>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</si>
  <si>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</si>
  <si>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</si>
  <si>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</si>
  <si>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</si>
  <si>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</si>
  <si>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</si>
  <si>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</si>
  <si>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</si>
  <si>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</si>
  <si>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</si>
  <si>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</si>
  <si>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</si>
  <si>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</si>
  <si>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</si>
  <si>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</si>
  <si>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</si>
  <si>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</si>
  <si>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</si>
  <si>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</si>
  <si>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</si>
  <si>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</si>
  <si>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</si>
  <si>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</si>
  <si>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</si>
  <si>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</si>
  <si>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</si>
  <si>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</si>
  <si>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</si>
  <si>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</si>
  <si>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</si>
  <si>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</si>
  <si>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</si>
  <si>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</si>
  <si>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</si>
  <si>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</si>
  <si>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</si>
  <si>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</si>
  <si>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</si>
  <si>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</si>
  <si>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</si>
  <si>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</si>
  <si>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</si>
  <si>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</si>
  <si>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</si>
  <si>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</si>
  <si>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</si>
  <si>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</si>
  <si>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</si>
  <si>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</si>
  <si>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</si>
  <si>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</si>
  <si>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</si>
  <si>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</si>
  <si>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</si>
  <si>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</si>
  <si>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</si>
  <si>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</si>
  <si>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</si>
  <si>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</si>
  <si>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</si>
  <si>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</si>
  <si>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</si>
  <si>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</si>
  <si>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</si>
  <si>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</si>
  <si>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</si>
  <si>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</si>
  <si>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</si>
  <si>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</si>
  <si>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</si>
  <si>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</si>
  <si>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</si>
  <si>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</si>
  <si>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</si>
  <si>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</si>
  <si>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</si>
  <si>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</si>
  <si>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</si>
  <si>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</si>
  <si>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</si>
  <si>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</si>
  <si>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</si>
  <si>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</si>
  <si>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</si>
  <si>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</si>
  <si>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</si>
  <si>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</si>
  <si>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</si>
  <si>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</si>
  <si>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</si>
  <si>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</si>
  <si>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</si>
  <si>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</si>
  <si>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</si>
  <si>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</si>
  <si>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</si>
  <si>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</si>
  <si>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</si>
  <si>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</si>
  <si>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</si>
  <si>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</si>
  <si>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</si>
  <si>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</si>
  <si>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</si>
  <si>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</si>
  <si>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</si>
  <si>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</si>
  <si>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</si>
  <si>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</si>
  <si>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</si>
  <si>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</si>
  <si>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</si>
  <si>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</si>
  <si>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</si>
  <si>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</si>
  <si>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</si>
  <si>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</si>
  <si>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</si>
  <si>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</si>
  <si>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</si>
  <si>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</si>
  <si>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</si>
  <si>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</si>
  <si>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</si>
  <si>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</si>
  <si>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</si>
  <si>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</si>
  <si>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</si>
  <si>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</si>
  <si>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</si>
  <si>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</si>
  <si>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</si>
  <si>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</si>
  <si>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</si>
  <si>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</si>
  <si>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</si>
  <si>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</si>
  <si>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</si>
  <si>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</si>
  <si>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</si>
  <si>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</si>
  <si>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</si>
  <si>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</si>
  <si>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</si>
  <si>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</si>
  <si>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</si>
  <si>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</si>
  <si>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</si>
  <si>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</si>
  <si>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</si>
  <si>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</si>
  <si>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</si>
  <si>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</si>
  <si>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</si>
  <si>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</si>
  <si>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</si>
  <si>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</si>
  <si>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</si>
  <si>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</si>
  <si>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</si>
  <si>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</si>
  <si>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</si>
  <si>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</si>
  <si>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</si>
  <si>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</si>
  <si>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</si>
  <si>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</si>
  <si>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</si>
  <si>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</si>
  <si>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</si>
  <si>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</si>
  <si>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</si>
  <si>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</si>
  <si>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</si>
  <si>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</si>
  <si>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</si>
  <si>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</si>
  <si>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</si>
  <si>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</si>
  <si>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</si>
  <si>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</si>
  <si>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</si>
  <si>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</si>
  <si>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</si>
  <si>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</si>
  <si>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</si>
  <si>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</si>
  <si>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</si>
  <si>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</si>
  <si>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</si>
  <si>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</si>
  <si>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</si>
  <si>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</si>
  <si>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</si>
  <si>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</si>
  <si>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</si>
  <si>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</si>
  <si>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</si>
  <si>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</si>
  <si>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</si>
  <si>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</si>
  <si>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</si>
  <si>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</si>
  <si>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</si>
  <si>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</si>
  <si>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</si>
  <si>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</si>
  <si>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</si>
  <si>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</si>
  <si>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</si>
  <si>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</si>
  <si>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</si>
  <si>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</si>
  <si>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</si>
  <si>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</si>
  <si>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</si>
  <si>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</si>
  <si>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</si>
  <si>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</si>
  <si>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</si>
  <si>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</si>
  <si>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</si>
  <si>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</si>
  <si>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</si>
  <si>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</si>
  <si>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</si>
  <si>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</si>
  <si>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</si>
  <si>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</si>
  <si>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</si>
  <si>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</si>
  <si>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</si>
  <si>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</si>
  <si>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</si>
  <si>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</si>
  <si>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</si>
  <si>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</si>
  <si>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</si>
  <si>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</si>
  <si>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</si>
  <si>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</si>
  <si>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</si>
  <si>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</si>
  <si>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</si>
  <si>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</si>
  <si>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</si>
  <si>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</si>
  <si>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</si>
  <si>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</si>
  <si>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</si>
  <si>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</si>
  <si>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</si>
  <si>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</si>
  <si>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</si>
  <si>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</si>
  <si>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</si>
  <si>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</si>
  <si>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</si>
  <si>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</si>
  <si>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</si>
  <si>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</si>
  <si>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</si>
  <si>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</si>
  <si>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</si>
  <si>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</si>
  <si>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</si>
  <si>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</si>
  <si>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</si>
  <si>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</si>
  <si>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</si>
  <si>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</si>
  <si>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</si>
  <si>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</si>
  <si>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</si>
  <si>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</si>
  <si>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</si>
  <si>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</si>
  <si>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</si>
  <si>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</si>
  <si>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</si>
  <si>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</si>
  <si>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</si>
  <si>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</si>
  <si>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</si>
  <si>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</si>
  <si>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</si>
  <si>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</si>
  <si>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</si>
  <si>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</si>
  <si>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</si>
  <si>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</si>
  <si>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</si>
  <si>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</si>
  <si>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</si>
  <si>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</si>
  <si>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</si>
  <si>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</si>
  <si>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</si>
  <si>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</si>
  <si>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</si>
  <si>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</si>
  <si>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</si>
  <si>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</si>
  <si>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</si>
  <si>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</si>
  <si>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</si>
  <si>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</si>
  <si>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</si>
  <si>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</si>
  <si>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</si>
  <si>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</si>
  <si>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</si>
  <si>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</si>
  <si>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</si>
  <si>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</si>
  <si>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</si>
  <si>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</si>
  <si>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</si>
  <si>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</si>
  <si>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</si>
  <si>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</si>
  <si>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</si>
  <si>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</si>
  <si>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</si>
  <si>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</si>
  <si>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</si>
  <si>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</si>
  <si>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</si>
  <si>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</si>
  <si>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</si>
  <si>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</si>
  <si>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</si>
  <si>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</si>
  <si>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</si>
  <si>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</si>
  <si>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</si>
  <si>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</si>
  <si>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</si>
  <si>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</si>
  <si>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</si>
  <si>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</si>
  <si>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</si>
  <si>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</si>
  <si>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</si>
  <si>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</si>
  <si>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</si>
  <si>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</si>
  <si>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</si>
  <si>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</si>
  <si>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</si>
  <si>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</si>
  <si>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</si>
  <si>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</si>
  <si>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</si>
  <si>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</si>
  <si>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</si>
  <si>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</si>
  <si>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</si>
  <si>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</si>
  <si>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</si>
  <si>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</si>
  <si>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</si>
  <si>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</si>
  <si>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</si>
  <si>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</si>
  <si>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</si>
  <si>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</si>
  <si>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</si>
  <si>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</si>
  <si>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</si>
  <si>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</si>
  <si>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</si>
  <si>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</si>
  <si>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</si>
  <si>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</si>
  <si>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</si>
  <si>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</si>
  <si>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</si>
  <si>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</si>
  <si>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</si>
  <si>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</si>
  <si>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</si>
  <si>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</si>
  <si>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</si>
  <si>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</si>
  <si>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</si>
  <si>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</si>
  <si>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</si>
  <si>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</si>
  <si>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</si>
  <si>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</si>
  <si>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</si>
  <si>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</si>
  <si>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</si>
  <si>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</si>
  <si>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</si>
  <si>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</si>
  <si>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</si>
  <si>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</si>
  <si>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</si>
  <si>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</si>
  <si>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</si>
  <si>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</si>
  <si>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</si>
  <si>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</si>
  <si>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</si>
  <si>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</si>
  <si>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</si>
  <si>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</si>
  <si>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</si>
  <si>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</si>
  <si>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</si>
  <si>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</si>
  <si>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</si>
  <si>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</si>
  <si>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</si>
  <si>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</si>
  <si>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</si>
  <si>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</si>
  <si>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</si>
  <si>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</si>
  <si>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</si>
  <si>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</si>
  <si>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</si>
  <si>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</si>
  <si>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</si>
  <si>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</si>
  <si>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</si>
  <si>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</si>
  <si>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</si>
  <si>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</si>
  <si>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</si>
  <si>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</si>
  <si>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</si>
  <si>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</si>
  <si>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</si>
  <si>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</si>
  <si>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</si>
  <si>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</si>
  <si>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</si>
  <si>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Algonquin Highlands Tp</t>
  </si>
  <si>
    <t>49613</t>
  </si>
  <si>
    <t>4621</t>
  </si>
  <si>
    <t>Haliburton 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</si>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</sst>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46020</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1621671</v>
      </c>
      <c r="F18" s="36">
        <v>1840995</v>
      </c>
      <c r="G18" s="36">
        <v>1926573</v>
      </c>
      <c r="H18" s="36">
        <v>2060351</v>
      </c>
      <c r="I18" s="36">
        <v>2413964</v>
      </c>
      <c r="J18" s="36">
        <v>2573710</v>
      </c>
      <c r="K18" s="36">
        <v>2596092</v>
      </c>
      <c r="L18" s="36">
        <v>2669031</v>
      </c>
      <c r="M18" s="36">
        <v>2853985</v>
      </c>
    </row>
    <row r="19" spans="1:13" ht="14.25" customHeight="1">
      <c r="A19" s="103">
        <f aca="true" t="shared" si="1" ref="A19:A31">VALUE(MID(D19,8,4))</f>
        <v>499</v>
      </c>
      <c r="C19" s="3" t="s">
        <v>351</v>
      </c>
      <c r="D19" s="9" t="s">
        <v>364</v>
      </c>
      <c r="E19" s="36">
        <v>180256</v>
      </c>
      <c r="F19" s="36">
        <v>195082</v>
      </c>
      <c r="G19" s="36">
        <v>201686</v>
      </c>
      <c r="H19" s="36">
        <v>207513</v>
      </c>
      <c r="I19" s="36">
        <v>220815</v>
      </c>
      <c r="J19" s="36">
        <v>233785</v>
      </c>
      <c r="K19" s="36">
        <v>176613</v>
      </c>
      <c r="L19" s="36">
        <v>181295</v>
      </c>
      <c r="M19" s="36">
        <v>190080</v>
      </c>
    </row>
    <row r="20" spans="1:13" ht="14.25" customHeight="1">
      <c r="A20" s="103">
        <f t="shared" si="1"/>
        <v>699</v>
      </c>
      <c r="C20" s="3" t="s">
        <v>352</v>
      </c>
      <c r="D20" s="9" t="s">
        <v>365</v>
      </c>
      <c r="E20" s="36">
        <v>248000</v>
      </c>
      <c r="F20" s="36">
        <v>248000</v>
      </c>
      <c r="G20" s="36">
        <v>292000</v>
      </c>
      <c r="H20" s="36">
        <v>270000</v>
      </c>
      <c r="I20" s="36">
        <v>270000</v>
      </c>
      <c r="J20" s="36">
        <v>622805</v>
      </c>
      <c r="K20" s="36">
        <v>667996</v>
      </c>
      <c r="L20" s="36">
        <v>683748</v>
      </c>
      <c r="M20" s="36">
        <v>685700</v>
      </c>
    </row>
    <row r="21" spans="1:13" ht="14.25" customHeight="1">
      <c r="A21" s="103">
        <f t="shared" si="1"/>
        <v>810</v>
      </c>
      <c r="C21" s="3" t="s">
        <v>353</v>
      </c>
      <c r="D21" s="9" t="s">
        <v>366</v>
      </c>
      <c r="E21" s="36">
        <v>142768</v>
      </c>
      <c r="F21" s="36">
        <v>36510</v>
      </c>
      <c r="G21" s="36">
        <v>9700</v>
      </c>
      <c r="H21" s="36">
        <v>85056</v>
      </c>
      <c r="I21" s="36">
        <v>94990</v>
      </c>
      <c r="J21" s="36">
        <v>104564</v>
      </c>
      <c r="K21" s="36">
        <v>229613</v>
      </c>
      <c r="L21" s="36">
        <v>55570</v>
      </c>
      <c r="M21" s="36">
        <v>93075</v>
      </c>
    </row>
    <row r="22" spans="1:13" ht="14.25" customHeight="1">
      <c r="A22" s="103">
        <f t="shared" si="1"/>
        <v>820</v>
      </c>
      <c r="C22" s="3" t="s">
        <v>354</v>
      </c>
      <c r="D22" s="9" t="s">
        <v>367</v>
      </c>
      <c r="E22" s="36">
        <v>8116</v>
      </c>
      <c r="F22" s="36">
        <v>8078</v>
      </c>
      <c r="G22" s="36">
        <v>4356</v>
      </c>
      <c r="H22" s="36">
        <v>4521</v>
      </c>
      <c r="I22" s="36">
        <v>4649</v>
      </c>
      <c r="J22" s="36">
        <v>0</v>
      </c>
      <c r="K22" s="36">
        <v>1626</v>
      </c>
      <c r="L22" s="36">
        <v>2384</v>
      </c>
      <c r="M22" s="36">
        <v>0</v>
      </c>
    </row>
    <row r="23" spans="1:13" ht="14.25" customHeight="1">
      <c r="A23" s="103">
        <f t="shared" si="1"/>
        <v>1099</v>
      </c>
      <c r="C23" s="3" t="s">
        <v>355</v>
      </c>
      <c r="D23" s="9" t="s">
        <v>368</v>
      </c>
      <c r="E23" s="36">
        <v>140601</v>
      </c>
      <c r="F23" s="36">
        <v>114189</v>
      </c>
      <c r="G23" s="36">
        <v>120914</v>
      </c>
      <c r="H23" s="36">
        <v>106604</v>
      </c>
      <c r="I23" s="36">
        <v>128809</v>
      </c>
      <c r="J23" s="36">
        <v>89639</v>
      </c>
      <c r="K23" s="36">
        <v>133704</v>
      </c>
      <c r="L23" s="36">
        <v>148290</v>
      </c>
      <c r="M23" s="36">
        <v>194995</v>
      </c>
    </row>
    <row r="24" spans="1:13" ht="14.25" customHeight="1">
      <c r="A24" s="103">
        <f t="shared" si="1"/>
        <v>1299</v>
      </c>
      <c r="C24" s="3" t="s">
        <v>356</v>
      </c>
      <c r="D24" s="9" t="s">
        <v>369</v>
      </c>
      <c r="E24" s="36">
        <v>281427</v>
      </c>
      <c r="F24" s="36">
        <v>465967</v>
      </c>
      <c r="G24" s="36">
        <v>356178</v>
      </c>
      <c r="H24" s="36">
        <v>351772</v>
      </c>
      <c r="I24" s="36">
        <v>393390</v>
      </c>
      <c r="J24" s="36">
        <v>370865</v>
      </c>
      <c r="K24" s="36">
        <v>426110</v>
      </c>
      <c r="L24" s="36">
        <v>694028</v>
      </c>
      <c r="M24" s="36">
        <v>806430</v>
      </c>
    </row>
    <row r="25" spans="1:13" ht="14.25" customHeight="1">
      <c r="A25" s="103">
        <f t="shared" si="1"/>
        <v>1499</v>
      </c>
      <c r="C25" s="3" t="s">
        <v>357</v>
      </c>
      <c r="D25" s="9" t="s">
        <v>370</v>
      </c>
      <c r="E25" s="36">
        <v>65071</v>
      </c>
      <c r="F25" s="36">
        <v>36268</v>
      </c>
      <c r="G25" s="36">
        <v>57341</v>
      </c>
      <c r="H25" s="36">
        <v>75050</v>
      </c>
      <c r="I25" s="36">
        <v>72537</v>
      </c>
      <c r="J25" s="36">
        <v>94240</v>
      </c>
      <c r="K25" s="36">
        <v>109983</v>
      </c>
      <c r="L25" s="36">
        <v>0</v>
      </c>
      <c r="M25" s="36">
        <v>0</v>
      </c>
    </row>
    <row r="26" spans="1:13" ht="14.25" customHeight="1">
      <c r="A26" s="103">
        <f t="shared" si="1"/>
        <v>1699</v>
      </c>
      <c r="C26" s="3" t="s">
        <v>358</v>
      </c>
      <c r="D26" s="9" t="s">
        <v>371</v>
      </c>
      <c r="E26" s="36">
        <v>100663</v>
      </c>
      <c r="F26" s="36">
        <v>85426</v>
      </c>
      <c r="G26" s="36">
        <v>126952</v>
      </c>
      <c r="H26" s="36">
        <v>98099</v>
      </c>
      <c r="I26" s="36">
        <v>134769</v>
      </c>
      <c r="J26" s="36">
        <v>140199</v>
      </c>
      <c r="K26" s="36">
        <v>169002</v>
      </c>
      <c r="L26" s="36">
        <v>146473</v>
      </c>
      <c r="M26" s="36">
        <v>139163</v>
      </c>
    </row>
    <row r="27" spans="1:13" ht="14.25" customHeight="1">
      <c r="A27" s="103">
        <f t="shared" si="1"/>
        <v>1899</v>
      </c>
      <c r="C27" s="3" t="s">
        <v>359</v>
      </c>
      <c r="D27" s="9" t="s">
        <v>372</v>
      </c>
      <c r="E27" s="36">
        <v>110477</v>
      </c>
      <c r="F27" s="36">
        <v>45018</v>
      </c>
      <c r="G27" s="36">
        <v>36157</v>
      </c>
      <c r="H27" s="36">
        <v>131727</v>
      </c>
      <c r="I27" s="36">
        <v>284739</v>
      </c>
      <c r="J27" s="36">
        <v>117888</v>
      </c>
      <c r="K27" s="36">
        <v>259073</v>
      </c>
      <c r="L27" s="36">
        <v>80218</v>
      </c>
      <c r="M27" s="36">
        <v>313453</v>
      </c>
    </row>
    <row r="28" spans="1:13" ht="14.25" customHeight="1">
      <c r="A28" s="103">
        <f t="shared" si="1"/>
        <v>9910</v>
      </c>
      <c r="C28" s="4" t="s">
        <v>360</v>
      </c>
      <c r="D28" s="2" t="s">
        <v>373</v>
      </c>
      <c r="E28" s="36">
        <v>2899050</v>
      </c>
      <c r="F28" s="36">
        <v>3075533</v>
      </c>
      <c r="G28" s="36">
        <v>3131857</v>
      </c>
      <c r="H28" s="36">
        <v>3390693</v>
      </c>
      <c r="I28" s="36">
        <v>4018662</v>
      </c>
      <c r="J28" s="36">
        <v>4347695</v>
      </c>
      <c r="K28" s="36">
        <v>4769812</v>
      </c>
      <c r="L28" s="36">
        <v>4661037</v>
      </c>
      <c r="M28" s="36">
        <v>5276881</v>
      </c>
    </row>
    <row r="29" spans="1:13" ht="14.25" customHeight="1">
      <c r="A29" s="103">
        <f t="shared" si="1"/>
        <v>3010</v>
      </c>
      <c r="C29" s="3" t="s">
        <v>361</v>
      </c>
      <c r="D29" s="9" t="s">
        <v>374</v>
      </c>
      <c r="E29" s="36">
        <v>10000</v>
      </c>
      <c r="F29" s="36">
        <v>0</v>
      </c>
      <c r="G29" s="36">
        <v>0</v>
      </c>
      <c r="H29" s="36">
        <v>0</v>
      </c>
      <c r="I29" s="36">
        <v>0</v>
      </c>
      <c r="J29" s="36">
        <v>0</v>
      </c>
      <c r="K29" s="36">
        <v>0</v>
      </c>
      <c r="L29" s="36">
        <v>0</v>
      </c>
      <c r="M29" s="36">
        <v>0</v>
      </c>
    </row>
    <row r="30" spans="1:13" ht="27">
      <c r="A30" s="103">
        <f t="shared" si="1"/>
        <v>3020</v>
      </c>
      <c r="C30" s="8" t="s">
        <v>277</v>
      </c>
      <c r="D30" s="9" t="s">
        <v>40</v>
      </c>
      <c r="E30" s="36">
        <v>442894</v>
      </c>
      <c r="F30" s="36">
        <v>2000</v>
      </c>
      <c r="G30" s="36">
        <v>15179</v>
      </c>
      <c r="H30" s="36">
        <v>14500</v>
      </c>
      <c r="I30" s="36">
        <v>0</v>
      </c>
      <c r="J30" s="36">
        <v>17269</v>
      </c>
      <c r="K30" s="36">
        <v>97054</v>
      </c>
      <c r="L30" s="36">
        <v>16000</v>
      </c>
      <c r="M30" s="36">
        <v>0</v>
      </c>
    </row>
    <row r="31" spans="1:13" ht="14.25" customHeight="1">
      <c r="A31" s="103">
        <f t="shared" si="1"/>
        <v>9930</v>
      </c>
      <c r="C31" s="4" t="s">
        <v>362</v>
      </c>
      <c r="D31" s="2" t="s">
        <v>41</v>
      </c>
      <c r="E31" s="36">
        <v>3351944</v>
      </c>
      <c r="F31" s="36">
        <v>3077533</v>
      </c>
      <c r="G31" s="36">
        <v>3147036</v>
      </c>
      <c r="H31" s="36">
        <v>3405193</v>
      </c>
      <c r="I31" s="36">
        <v>4018662</v>
      </c>
      <c r="J31" s="36">
        <v>4364964</v>
      </c>
      <c r="K31" s="36">
        <v>4866866</v>
      </c>
      <c r="L31" s="36">
        <v>4677037</v>
      </c>
      <c r="M31" s="36">
        <v>5276881</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145238</v>
      </c>
      <c r="F39" s="36">
        <v>48648</v>
      </c>
      <c r="G39" s="36">
        <v>51235</v>
      </c>
      <c r="H39" s="36">
        <v>53445</v>
      </c>
      <c r="I39" s="36">
        <v>53166</v>
      </c>
      <c r="J39" s="36">
        <v>60696</v>
      </c>
      <c r="K39" s="36">
        <v>58447</v>
      </c>
      <c r="L39" s="36">
        <v>64693</v>
      </c>
      <c r="M39" s="36">
        <v>2805</v>
      </c>
    </row>
    <row r="40" spans="1:13" ht="14.25" customHeight="1">
      <c r="A40" s="103">
        <f t="shared" si="2"/>
        <v>5020</v>
      </c>
      <c r="C40" s="3" t="s">
        <v>362</v>
      </c>
      <c r="D40" s="10" t="s">
        <v>465</v>
      </c>
      <c r="E40" s="71">
        <v>3351944</v>
      </c>
      <c r="F40" s="71">
        <v>3077533</v>
      </c>
      <c r="G40" s="36">
        <v>3147036</v>
      </c>
      <c r="H40" s="36">
        <v>3405193</v>
      </c>
      <c r="I40" s="36">
        <v>4018662</v>
      </c>
      <c r="J40" s="36">
        <v>4364964</v>
      </c>
      <c r="K40" s="36">
        <v>4866866</v>
      </c>
      <c r="L40" s="36">
        <v>4677037</v>
      </c>
      <c r="M40" s="36">
        <v>5276881</v>
      </c>
    </row>
    <row r="41" spans="1:13" ht="14.25" customHeight="1">
      <c r="A41" s="103">
        <f t="shared" si="2"/>
        <v>5042</v>
      </c>
      <c r="B41" s="216" t="s">
        <v>280</v>
      </c>
      <c r="C41" s="229"/>
      <c r="D41" s="10" t="s">
        <v>466</v>
      </c>
      <c r="E41" s="65">
        <v>3448534</v>
      </c>
      <c r="F41" s="65">
        <v>3406827</v>
      </c>
      <c r="G41" s="36">
        <v>3144826</v>
      </c>
      <c r="H41" s="36">
        <v>3405472</v>
      </c>
      <c r="I41" s="36">
        <v>4011132</v>
      </c>
      <c r="J41" s="36">
        <v>4367213</v>
      </c>
      <c r="K41" s="36">
        <v>4860620</v>
      </c>
      <c r="L41" s="36">
        <v>4738925</v>
      </c>
      <c r="M41" s="36">
        <v>4854238</v>
      </c>
    </row>
    <row r="42" spans="1:13" ht="14.25" customHeight="1">
      <c r="A42" s="103">
        <f t="shared" si="2"/>
        <v>5050</v>
      </c>
      <c r="C42" s="6" t="s">
        <v>281</v>
      </c>
      <c r="D42" s="10" t="s">
        <v>467</v>
      </c>
      <c r="E42" s="36">
        <v>0</v>
      </c>
      <c r="F42" s="36">
        <v>331881</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48648</v>
      </c>
      <c r="F44" s="36">
        <v>51235</v>
      </c>
      <c r="G44" s="36">
        <v>53445</v>
      </c>
      <c r="H44" s="36">
        <v>53166</v>
      </c>
      <c r="I44" s="36">
        <v>60696</v>
      </c>
      <c r="J44" s="36">
        <v>58447</v>
      </c>
      <c r="K44" s="36">
        <v>64693</v>
      </c>
      <c r="L44" s="36">
        <v>2805</v>
      </c>
      <c r="M44" s="36">
        <v>425448</v>
      </c>
    </row>
    <row r="45" spans="1:5" ht="6" customHeight="1">
      <c r="A45" s="103"/>
      <c r="E45" s="46"/>
    </row>
    <row r="46" spans="1:13" ht="15">
      <c r="A46" s="103"/>
      <c r="B46" s="218" t="s">
        <v>284</v>
      </c>
      <c r="C46" s="219"/>
      <c r="D46" s="2" t="s">
        <v>334</v>
      </c>
      <c r="E46" s="61">
        <v>-96590</v>
      </c>
      <c r="F46" s="61">
        <v>-329294</v>
      </c>
      <c r="G46" s="61">
        <v>2210</v>
      </c>
      <c r="H46" s="61">
        <v>-279</v>
      </c>
      <c r="I46" s="61">
        <v>7530</v>
      </c>
      <c r="J46" s="61">
        <v>-2249</v>
      </c>
      <c r="K46" s="61">
        <v>6246</v>
      </c>
      <c r="L46" s="61">
        <v>-61888</v>
      </c>
      <c r="M46" s="61">
        <v>422643</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1132206</v>
      </c>
      <c r="F57" s="36">
        <v>953404</v>
      </c>
      <c r="G57" s="36">
        <v>990590</v>
      </c>
      <c r="H57" s="36">
        <v>1149014</v>
      </c>
      <c r="I57" s="36">
        <v>1357813</v>
      </c>
      <c r="J57" s="36">
        <v>1442007</v>
      </c>
      <c r="K57" s="36">
        <v>1617229</v>
      </c>
      <c r="L57" s="36">
        <v>1786830</v>
      </c>
      <c r="M57" s="36">
        <v>1974124</v>
      </c>
    </row>
    <row r="58" spans="1:13" ht="14.25" customHeight="1">
      <c r="A58" s="103">
        <f t="shared" si="3"/>
        <v>9910</v>
      </c>
      <c r="C58" s="3" t="s">
        <v>396</v>
      </c>
      <c r="D58" s="9" t="s">
        <v>377</v>
      </c>
      <c r="E58" s="36">
        <v>2580</v>
      </c>
      <c r="F58" s="36">
        <v>0</v>
      </c>
      <c r="G58" s="36">
        <v>0</v>
      </c>
      <c r="H58" s="36">
        <v>0</v>
      </c>
      <c r="I58" s="36">
        <v>0</v>
      </c>
      <c r="J58" s="36">
        <v>0</v>
      </c>
      <c r="K58" s="36">
        <v>0</v>
      </c>
      <c r="L58" s="36">
        <v>0</v>
      </c>
      <c r="M58" s="36">
        <v>0</v>
      </c>
    </row>
    <row r="59" spans="1:13" ht="14.25" customHeight="1">
      <c r="A59" s="103">
        <f t="shared" si="3"/>
        <v>9910</v>
      </c>
      <c r="C59" s="3" t="s">
        <v>387</v>
      </c>
      <c r="D59" s="9" t="s">
        <v>378</v>
      </c>
      <c r="E59" s="36">
        <v>943947</v>
      </c>
      <c r="F59" s="36">
        <v>1249049</v>
      </c>
      <c r="G59" s="36">
        <v>708563</v>
      </c>
      <c r="H59" s="36">
        <v>1047620</v>
      </c>
      <c r="I59" s="36">
        <v>1315686</v>
      </c>
      <c r="J59" s="36">
        <v>1295518</v>
      </c>
      <c r="K59" s="36">
        <v>1472982</v>
      </c>
      <c r="L59" s="36">
        <v>1325681</v>
      </c>
      <c r="M59" s="36">
        <v>1557835</v>
      </c>
    </row>
    <row r="60" spans="1:13" ht="14.25" customHeight="1">
      <c r="A60" s="103">
        <f t="shared" si="3"/>
        <v>9910</v>
      </c>
      <c r="C60" s="3" t="s">
        <v>388</v>
      </c>
      <c r="D60" s="9" t="s">
        <v>379</v>
      </c>
      <c r="E60" s="36">
        <v>420674</v>
      </c>
      <c r="F60" s="36">
        <v>448084</v>
      </c>
      <c r="G60" s="36">
        <v>596347</v>
      </c>
      <c r="H60" s="36">
        <v>516927</v>
      </c>
      <c r="I60" s="36">
        <v>520190</v>
      </c>
      <c r="J60" s="36">
        <v>584990</v>
      </c>
      <c r="K60" s="36">
        <v>534478</v>
      </c>
      <c r="L60" s="36">
        <v>599838</v>
      </c>
      <c r="M60" s="36">
        <v>420999</v>
      </c>
    </row>
    <row r="61" spans="1:13" ht="14.25" customHeight="1">
      <c r="A61" s="103">
        <f t="shared" si="3"/>
        <v>9910</v>
      </c>
      <c r="C61" s="3" t="s">
        <v>394</v>
      </c>
      <c r="D61" s="9" t="s">
        <v>380</v>
      </c>
      <c r="E61" s="36">
        <v>21364</v>
      </c>
      <c r="F61" s="36">
        <v>22314</v>
      </c>
      <c r="G61" s="36">
        <v>20268</v>
      </c>
      <c r="H61" s="36">
        <v>0</v>
      </c>
      <c r="I61" s="36">
        <v>0</v>
      </c>
      <c r="J61" s="36">
        <v>120</v>
      </c>
      <c r="K61" s="36">
        <v>295</v>
      </c>
      <c r="L61" s="36">
        <v>2248</v>
      </c>
      <c r="M61" s="36">
        <v>2103</v>
      </c>
    </row>
    <row r="62" spans="1:13" ht="14.25" customHeight="1">
      <c r="A62" s="103">
        <f t="shared" si="3"/>
        <v>9910</v>
      </c>
      <c r="C62" s="3" t="s">
        <v>395</v>
      </c>
      <c r="D62" s="9" t="s">
        <v>381</v>
      </c>
      <c r="E62" s="36">
        <v>53636</v>
      </c>
      <c r="F62" s="36">
        <v>2102</v>
      </c>
      <c r="G62" s="36">
        <v>2141</v>
      </c>
      <c r="H62" s="36">
        <v>2435</v>
      </c>
      <c r="I62" s="36">
        <v>1304</v>
      </c>
      <c r="J62" s="36">
        <v>2658</v>
      </c>
      <c r="K62" s="36">
        <v>27094</v>
      </c>
      <c r="L62" s="36">
        <v>5850</v>
      </c>
      <c r="M62" s="36">
        <v>2000</v>
      </c>
    </row>
    <row r="63" spans="1:13" ht="14.25" customHeight="1">
      <c r="A63" s="103">
        <f t="shared" si="3"/>
        <v>9910</v>
      </c>
      <c r="C63" s="3" t="s">
        <v>397</v>
      </c>
      <c r="D63" s="9" t="s">
        <v>383</v>
      </c>
      <c r="E63" s="36">
        <v>36350</v>
      </c>
      <c r="F63" s="36">
        <v>0</v>
      </c>
      <c r="G63" s="36">
        <v>0</v>
      </c>
      <c r="H63" s="36">
        <v>0</v>
      </c>
      <c r="I63" s="36">
        <v>0</v>
      </c>
      <c r="J63" s="36">
        <v>0</v>
      </c>
      <c r="K63" s="36">
        <v>0</v>
      </c>
      <c r="L63" s="36">
        <v>0</v>
      </c>
      <c r="M63" s="36">
        <v>25000</v>
      </c>
    </row>
    <row r="64" spans="1:13" ht="14.25" customHeight="1">
      <c r="A64" s="103">
        <f t="shared" si="3"/>
        <v>9910</v>
      </c>
      <c r="C64" s="3" t="s">
        <v>398</v>
      </c>
      <c r="D64" s="9" t="s">
        <v>384</v>
      </c>
      <c r="E64" s="36">
        <v>837777</v>
      </c>
      <c r="F64" s="36">
        <v>731874</v>
      </c>
      <c r="G64" s="36">
        <v>826917</v>
      </c>
      <c r="H64" s="36">
        <v>689476</v>
      </c>
      <c r="I64" s="36">
        <v>816139</v>
      </c>
      <c r="J64" s="36">
        <v>1041920</v>
      </c>
      <c r="K64" s="36">
        <v>1208542</v>
      </c>
      <c r="L64" s="36">
        <v>1018479</v>
      </c>
      <c r="M64" s="36">
        <v>890711</v>
      </c>
    </row>
    <row r="65" spans="1:13" ht="14.25" customHeight="1">
      <c r="A65" s="103">
        <f t="shared" si="3"/>
        <v>9910</v>
      </c>
      <c r="C65" s="3" t="s">
        <v>399</v>
      </c>
      <c r="D65" s="9" t="s">
        <v>276</v>
      </c>
      <c r="E65" s="36">
        <v>0</v>
      </c>
      <c r="F65" s="36">
        <v>0</v>
      </c>
      <c r="G65" s="36">
        <v>0</v>
      </c>
      <c r="H65" s="36">
        <v>0</v>
      </c>
      <c r="I65" s="36">
        <v>0</v>
      </c>
      <c r="J65" s="36">
        <v>0</v>
      </c>
      <c r="K65" s="36">
        <v>0</v>
      </c>
      <c r="L65" s="36">
        <v>0</v>
      </c>
      <c r="M65" s="36">
        <v>-18534</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116119</v>
      </c>
      <c r="H67" s="36">
        <v>50000</v>
      </c>
      <c r="I67" s="36">
        <v>38000</v>
      </c>
      <c r="J67" s="36">
        <v>87000</v>
      </c>
      <c r="K67" s="36">
        <v>0</v>
      </c>
      <c r="L67" s="36">
        <v>0</v>
      </c>
      <c r="M67" s="36">
        <v>0</v>
      </c>
    </row>
    <row r="68" spans="1:13" ht="14.25" customHeight="1">
      <c r="A68" s="103">
        <f t="shared" si="3"/>
        <v>9910</v>
      </c>
      <c r="B68" s="5"/>
      <c r="C68" s="4" t="s">
        <v>614</v>
      </c>
      <c r="D68" s="2" t="s">
        <v>93</v>
      </c>
      <c r="E68" s="36">
        <v>3448534</v>
      </c>
      <c r="F68" s="36">
        <v>3406827</v>
      </c>
      <c r="G68" s="36">
        <v>3260945</v>
      </c>
      <c r="H68" s="36">
        <v>3455472</v>
      </c>
      <c r="I68" s="36">
        <v>4049132</v>
      </c>
      <c r="J68" s="36">
        <v>4454213</v>
      </c>
      <c r="K68" s="36">
        <v>4860620</v>
      </c>
      <c r="L68" s="36">
        <v>4738925</v>
      </c>
      <c r="M68" s="36">
        <v>4854238</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62776</v>
      </c>
      <c r="F71" s="36">
        <v>105864</v>
      </c>
      <c r="G71" s="36">
        <v>441463</v>
      </c>
      <c r="H71" s="36">
        <v>266244</v>
      </c>
      <c r="I71" s="36">
        <v>305055</v>
      </c>
      <c r="J71" s="36">
        <v>195806</v>
      </c>
      <c r="K71" s="36">
        <v>391538</v>
      </c>
      <c r="L71" s="36">
        <v>241520</v>
      </c>
      <c r="M71" s="36">
        <v>289792</v>
      </c>
    </row>
    <row r="72" spans="1:13" ht="14.25" customHeight="1">
      <c r="A72" s="103">
        <f t="shared" si="4"/>
        <v>499</v>
      </c>
      <c r="C72" s="3" t="s">
        <v>96</v>
      </c>
      <c r="D72" s="9" t="s">
        <v>271</v>
      </c>
      <c r="E72" s="36">
        <v>1128252</v>
      </c>
      <c r="F72" s="36">
        <v>635887</v>
      </c>
      <c r="G72" s="36">
        <v>675669</v>
      </c>
      <c r="H72" s="36">
        <v>754848</v>
      </c>
      <c r="I72" s="36">
        <v>882871</v>
      </c>
      <c r="J72" s="36">
        <v>1041423</v>
      </c>
      <c r="K72" s="36">
        <v>1121778</v>
      </c>
      <c r="L72" s="36">
        <v>849662</v>
      </c>
      <c r="M72" s="36">
        <v>1070579</v>
      </c>
    </row>
    <row r="73" spans="1:13" ht="14.25" customHeight="1">
      <c r="A73" s="103">
        <f t="shared" si="4"/>
        <v>699</v>
      </c>
      <c r="C73" s="6" t="s">
        <v>97</v>
      </c>
      <c r="D73" s="9" t="s">
        <v>272</v>
      </c>
      <c r="E73" s="36">
        <v>1299385</v>
      </c>
      <c r="F73" s="36">
        <v>1250420</v>
      </c>
      <c r="G73" s="36">
        <v>1029237</v>
      </c>
      <c r="H73" s="36">
        <v>1342795</v>
      </c>
      <c r="I73" s="36">
        <v>1481757</v>
      </c>
      <c r="J73" s="36">
        <v>1558730</v>
      </c>
      <c r="K73" s="36">
        <v>1714717</v>
      </c>
      <c r="L73" s="36">
        <v>1884630</v>
      </c>
      <c r="M73" s="36">
        <v>1736508</v>
      </c>
    </row>
    <row r="74" spans="1:13" ht="14.25" customHeight="1">
      <c r="A74" s="103">
        <f t="shared" si="4"/>
        <v>899</v>
      </c>
      <c r="C74" s="6" t="s">
        <v>98</v>
      </c>
      <c r="D74" s="9" t="s">
        <v>273</v>
      </c>
      <c r="E74" s="36">
        <v>337340</v>
      </c>
      <c r="F74" s="36">
        <v>853132</v>
      </c>
      <c r="G74" s="36">
        <v>620078</v>
      </c>
      <c r="H74" s="36">
        <v>492557</v>
      </c>
      <c r="I74" s="36">
        <v>685293</v>
      </c>
      <c r="J74" s="36">
        <v>950947</v>
      </c>
      <c r="K74" s="36">
        <v>855554</v>
      </c>
      <c r="L74" s="36">
        <v>941395</v>
      </c>
      <c r="M74" s="36">
        <v>803890</v>
      </c>
    </row>
    <row r="75" spans="1:13" ht="14.25" customHeight="1">
      <c r="A75" s="103">
        <f t="shared" si="4"/>
        <v>1099</v>
      </c>
      <c r="C75" s="6" t="s">
        <v>99</v>
      </c>
      <c r="D75" s="9" t="s">
        <v>105</v>
      </c>
      <c r="E75" s="36">
        <v>14194</v>
      </c>
      <c r="F75" s="36">
        <v>12145</v>
      </c>
      <c r="G75" s="36">
        <v>10777</v>
      </c>
      <c r="H75" s="36">
        <v>10879</v>
      </c>
      <c r="I75" s="36">
        <v>11329</v>
      </c>
      <c r="J75" s="36">
        <v>12152</v>
      </c>
      <c r="K75" s="36">
        <v>7773</v>
      </c>
      <c r="L75" s="36">
        <v>25495</v>
      </c>
      <c r="M75" s="36">
        <v>36837</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530530</v>
      </c>
      <c r="F78" s="36">
        <v>505536</v>
      </c>
      <c r="G78" s="36">
        <v>459519</v>
      </c>
      <c r="H78" s="36">
        <v>553801</v>
      </c>
      <c r="I78" s="36">
        <v>652292</v>
      </c>
      <c r="J78" s="36">
        <v>668723</v>
      </c>
      <c r="K78" s="36">
        <v>710122</v>
      </c>
      <c r="L78" s="36">
        <v>701800</v>
      </c>
      <c r="M78" s="36">
        <v>837482</v>
      </c>
    </row>
    <row r="79" spans="1:13" ht="14.25" customHeight="1">
      <c r="A79" s="103">
        <f t="shared" si="4"/>
        <v>1899</v>
      </c>
      <c r="C79" s="6" t="s">
        <v>103</v>
      </c>
      <c r="D79" s="9" t="s">
        <v>109</v>
      </c>
      <c r="E79" s="36">
        <v>76057</v>
      </c>
      <c r="F79" s="36">
        <v>43843</v>
      </c>
      <c r="G79" s="36">
        <v>24202</v>
      </c>
      <c r="H79" s="36">
        <v>34348</v>
      </c>
      <c r="I79" s="36">
        <v>30535</v>
      </c>
      <c r="J79" s="36">
        <v>26432</v>
      </c>
      <c r="K79" s="36">
        <v>59138</v>
      </c>
      <c r="L79" s="36">
        <v>94421</v>
      </c>
      <c r="M79" s="36">
        <v>79150</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3448534</v>
      </c>
      <c r="F82" s="36">
        <v>3406827</v>
      </c>
      <c r="G82" s="36">
        <v>3260945</v>
      </c>
      <c r="H82" s="36">
        <v>3455472</v>
      </c>
      <c r="I82" s="36">
        <v>4049132</v>
      </c>
      <c r="J82" s="36">
        <v>4454213</v>
      </c>
      <c r="K82" s="36">
        <v>4860620</v>
      </c>
      <c r="L82" s="36">
        <v>4738925</v>
      </c>
      <c r="M82" s="36">
        <v>4854238</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5947</v>
      </c>
      <c r="F87" s="54">
        <v>9000</v>
      </c>
      <c r="G87" s="54">
        <v>112458</v>
      </c>
      <c r="H87" s="54">
        <v>12887</v>
      </c>
      <c r="I87" s="54">
        <v>21885</v>
      </c>
      <c r="J87" s="54">
        <v>53146</v>
      </c>
      <c r="K87" s="54">
        <v>0</v>
      </c>
      <c r="L87" s="54">
        <v>30000</v>
      </c>
      <c r="M87" s="54">
        <v>320000</v>
      </c>
    </row>
    <row r="88" spans="1:13" ht="13.5">
      <c r="A88" s="103">
        <f t="shared" si="5"/>
        <v>699</v>
      </c>
      <c r="C88" s="3" t="s">
        <v>49</v>
      </c>
      <c r="D88" s="9" t="s">
        <v>50</v>
      </c>
      <c r="E88" s="54">
        <v>991</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10000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8759</v>
      </c>
      <c r="F94" s="54">
        <v>0</v>
      </c>
      <c r="G94" s="54">
        <v>0</v>
      </c>
      <c r="H94" s="54">
        <v>0</v>
      </c>
      <c r="I94" s="54">
        <v>37208</v>
      </c>
      <c r="J94" s="54">
        <v>35000</v>
      </c>
      <c r="K94" s="54">
        <v>0</v>
      </c>
      <c r="L94" s="54">
        <v>0</v>
      </c>
      <c r="M94" s="54">
        <v>14310</v>
      </c>
    </row>
    <row r="95" spans="1:13" ht="27">
      <c r="A95" s="103"/>
      <c r="C95" s="3" t="s">
        <v>62</v>
      </c>
      <c r="D95" s="53" t="s">
        <v>496</v>
      </c>
      <c r="E95" s="54">
        <v>0</v>
      </c>
      <c r="F95" s="54">
        <v>0</v>
      </c>
      <c r="G95" s="54">
        <v>0</v>
      </c>
      <c r="H95" s="54">
        <v>0</v>
      </c>
      <c r="I95" s="54">
        <v>25000</v>
      </c>
      <c r="J95" s="54">
        <v>0</v>
      </c>
      <c r="K95" s="54">
        <v>80282</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0</v>
      </c>
      <c r="K98" s="54">
        <v>0</v>
      </c>
      <c r="L98" s="54">
        <v>75000</v>
      </c>
      <c r="M98" s="54">
        <v>0</v>
      </c>
    </row>
    <row r="99" spans="1:13" ht="13.5">
      <c r="A99" s="103">
        <f>VALUE(MID(D99,8,4))</f>
        <v>2010</v>
      </c>
      <c r="C99" s="3" t="s">
        <v>65</v>
      </c>
      <c r="D99" s="9" t="s">
        <v>66</v>
      </c>
      <c r="E99" s="54">
        <v>317611</v>
      </c>
      <c r="F99" s="54">
        <v>162874</v>
      </c>
      <c r="G99" s="54">
        <v>159822</v>
      </c>
      <c r="H99" s="54">
        <v>491331</v>
      </c>
      <c r="I99" s="54">
        <v>290454</v>
      </c>
      <c r="J99" s="54">
        <v>345547</v>
      </c>
      <c r="K99" s="54">
        <v>632615</v>
      </c>
      <c r="L99" s="54">
        <v>571831</v>
      </c>
      <c r="M99" s="54">
        <v>541003</v>
      </c>
    </row>
    <row r="100" spans="1:13" ht="13.5">
      <c r="A100" s="103">
        <f>VALUE(MID(D100,8,4))</f>
        <v>2020</v>
      </c>
      <c r="C100" s="3" t="s">
        <v>516</v>
      </c>
      <c r="D100" s="9" t="s">
        <v>67</v>
      </c>
      <c r="E100" s="54">
        <v>279819</v>
      </c>
      <c r="F100" s="54">
        <v>221000</v>
      </c>
      <c r="G100" s="54">
        <v>422312</v>
      </c>
      <c r="H100" s="54">
        <v>217325</v>
      </c>
      <c r="I100" s="54">
        <v>617196</v>
      </c>
      <c r="J100" s="54">
        <v>501007</v>
      </c>
      <c r="K100" s="54">
        <v>252825</v>
      </c>
      <c r="L100" s="54">
        <v>322000</v>
      </c>
      <c r="M100" s="54">
        <v>593000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623127</v>
      </c>
      <c r="F102" s="59">
        <v>392874</v>
      </c>
      <c r="G102" s="59">
        <v>694592</v>
      </c>
      <c r="H102" s="59">
        <v>721543</v>
      </c>
      <c r="I102" s="59">
        <v>991743</v>
      </c>
      <c r="J102" s="59">
        <v>934700</v>
      </c>
      <c r="K102" s="59">
        <v>965722</v>
      </c>
      <c r="L102" s="59">
        <v>998831</v>
      </c>
      <c r="M102" s="59">
        <v>1468313</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21722</v>
      </c>
      <c r="F105" s="54">
        <v>4862</v>
      </c>
      <c r="G105" s="54">
        <v>191370</v>
      </c>
      <c r="H105" s="54">
        <v>40244</v>
      </c>
      <c r="I105" s="54">
        <v>1080</v>
      </c>
      <c r="J105" s="54">
        <v>5534</v>
      </c>
      <c r="K105" s="54">
        <v>21439</v>
      </c>
      <c r="L105" s="54">
        <v>9025</v>
      </c>
      <c r="M105" s="54">
        <v>5467</v>
      </c>
    </row>
    <row r="106" spans="1:13" ht="13.5">
      <c r="A106" s="103">
        <f t="shared" si="6"/>
        <v>499</v>
      </c>
      <c r="C106" s="3" t="s">
        <v>72</v>
      </c>
      <c r="D106" s="9" t="s">
        <v>73</v>
      </c>
      <c r="E106" s="54">
        <v>72557</v>
      </c>
      <c r="F106" s="54">
        <v>250005</v>
      </c>
      <c r="G106" s="54">
        <v>138197</v>
      </c>
      <c r="H106" s="54">
        <v>178363</v>
      </c>
      <c r="I106" s="54">
        <v>345408</v>
      </c>
      <c r="J106" s="54">
        <v>168542</v>
      </c>
      <c r="K106" s="54">
        <v>130930</v>
      </c>
      <c r="L106" s="54">
        <v>40086</v>
      </c>
      <c r="M106" s="54">
        <v>443205</v>
      </c>
    </row>
    <row r="107" spans="1:13" ht="13.5">
      <c r="A107" s="103">
        <f t="shared" si="6"/>
        <v>699</v>
      </c>
      <c r="C107" s="3" t="s">
        <v>74</v>
      </c>
      <c r="D107" s="9" t="s">
        <v>75</v>
      </c>
      <c r="E107" s="54">
        <v>423049</v>
      </c>
      <c r="F107" s="54">
        <v>92776</v>
      </c>
      <c r="G107" s="54">
        <v>299546</v>
      </c>
      <c r="H107" s="54">
        <v>431859</v>
      </c>
      <c r="I107" s="54">
        <v>418808</v>
      </c>
      <c r="J107" s="54">
        <v>530119</v>
      </c>
      <c r="K107" s="54">
        <v>748148</v>
      </c>
      <c r="L107" s="54">
        <v>929993</v>
      </c>
      <c r="M107" s="54">
        <v>908235</v>
      </c>
    </row>
    <row r="108" spans="1:13" ht="13.5">
      <c r="A108" s="103">
        <f t="shared" si="6"/>
        <v>899</v>
      </c>
      <c r="C108" s="3" t="s">
        <v>76</v>
      </c>
      <c r="D108" s="9" t="s">
        <v>77</v>
      </c>
      <c r="E108" s="54">
        <v>41781</v>
      </c>
      <c r="F108" s="54">
        <v>5316</v>
      </c>
      <c r="G108" s="54">
        <v>1448</v>
      </c>
      <c r="H108" s="54">
        <v>3498</v>
      </c>
      <c r="I108" s="54">
        <v>89837</v>
      </c>
      <c r="J108" s="54">
        <v>33580</v>
      </c>
      <c r="K108" s="54">
        <v>26098</v>
      </c>
      <c r="L108" s="54">
        <v>0</v>
      </c>
      <c r="M108" s="54">
        <v>50244</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79018</v>
      </c>
      <c r="F112" s="54">
        <v>39915</v>
      </c>
      <c r="G112" s="54">
        <v>39031</v>
      </c>
      <c r="H112" s="54">
        <v>67579</v>
      </c>
      <c r="I112" s="54">
        <v>136610</v>
      </c>
      <c r="J112" s="54">
        <v>196925</v>
      </c>
      <c r="K112" s="54">
        <v>39107</v>
      </c>
      <c r="L112" s="54">
        <v>19727</v>
      </c>
      <c r="M112" s="54">
        <v>61162</v>
      </c>
    </row>
    <row r="113" spans="1:13" ht="13.5">
      <c r="A113" s="103">
        <f t="shared" si="6"/>
        <v>1899</v>
      </c>
      <c r="C113" s="3" t="s">
        <v>86</v>
      </c>
      <c r="D113" s="9" t="s">
        <v>87</v>
      </c>
      <c r="E113" s="54">
        <v>0</v>
      </c>
      <c r="F113" s="54">
        <v>0</v>
      </c>
      <c r="G113" s="54">
        <v>0</v>
      </c>
      <c r="H113" s="54">
        <v>0</v>
      </c>
      <c r="I113" s="54">
        <v>0</v>
      </c>
      <c r="J113" s="54">
        <v>0</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638127</v>
      </c>
      <c r="F117" s="59">
        <v>392874</v>
      </c>
      <c r="G117" s="59">
        <v>669592</v>
      </c>
      <c r="H117" s="59">
        <v>721543</v>
      </c>
      <c r="I117" s="59">
        <v>991743</v>
      </c>
      <c r="J117" s="59">
        <v>934700</v>
      </c>
      <c r="K117" s="59">
        <v>965722</v>
      </c>
      <c r="L117" s="59">
        <v>998831</v>
      </c>
      <c r="M117" s="59">
        <v>1468313</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-25000</v>
      </c>
      <c r="G120" s="54">
        <v>-25000</v>
      </c>
      <c r="H120" s="54">
        <v>0</v>
      </c>
      <c r="I120" s="54">
        <v>0</v>
      </c>
      <c r="J120" s="54">
        <v>0</v>
      </c>
      <c r="K120" s="54">
        <v>0</v>
      </c>
      <c r="L120" s="54">
        <v>0</v>
      </c>
      <c r="M120" s="54">
        <v>0</v>
      </c>
    </row>
    <row r="121" spans="1:13" ht="13.5">
      <c r="A121" s="103">
        <f t="shared" si="7"/>
        <v>5020</v>
      </c>
      <c r="C121" s="4" t="s">
        <v>497</v>
      </c>
      <c r="D121" s="9" t="s">
        <v>326</v>
      </c>
      <c r="E121" s="54">
        <v>623127</v>
      </c>
      <c r="F121" s="54">
        <v>392874</v>
      </c>
      <c r="G121" s="54">
        <v>694592</v>
      </c>
      <c r="H121" s="54">
        <v>721543</v>
      </c>
      <c r="I121" s="54">
        <v>991743</v>
      </c>
      <c r="J121" s="54">
        <v>934700</v>
      </c>
      <c r="K121" s="54">
        <v>965722</v>
      </c>
      <c r="L121" s="54">
        <v>998831</v>
      </c>
      <c r="M121" s="54">
        <v>1468313</v>
      </c>
    </row>
    <row r="122" spans="1:13" ht="13.5">
      <c r="A122" s="103">
        <f t="shared" si="7"/>
        <v>5040</v>
      </c>
      <c r="B122" s="228" t="s">
        <v>498</v>
      </c>
      <c r="C122" s="229"/>
      <c r="D122" s="9" t="s">
        <v>154</v>
      </c>
      <c r="E122" s="54">
        <v>648127</v>
      </c>
      <c r="F122" s="54">
        <v>392874</v>
      </c>
      <c r="G122" s="54">
        <v>669592</v>
      </c>
      <c r="H122" s="54">
        <v>721543</v>
      </c>
      <c r="I122" s="54">
        <v>991743</v>
      </c>
      <c r="J122" s="54">
        <v>934700</v>
      </c>
      <c r="K122" s="54">
        <v>965722</v>
      </c>
      <c r="L122" s="54">
        <v>998831</v>
      </c>
      <c r="M122" s="54">
        <v>1468313</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-25000</v>
      </c>
      <c r="F125" s="54">
        <v>-25000</v>
      </c>
      <c r="G125" s="54">
        <v>0</v>
      </c>
      <c r="H125" s="54">
        <v>0</v>
      </c>
      <c r="I125" s="54">
        <v>0</v>
      </c>
      <c r="J125" s="54">
        <v>0</v>
      </c>
      <c r="K125" s="54">
        <v>0</v>
      </c>
      <c r="L125" s="54">
        <v>0</v>
      </c>
      <c r="M125" s="54">
        <v>0</v>
      </c>
    </row>
    <row r="126" spans="1:6" ht="6" customHeight="1">
      <c r="A126" s="103"/>
      <c r="C126" s="3"/>
      <c r="D126" s="38"/>
      <c r="E126" s="46"/>
      <c r="F126" s="46"/>
    </row>
    <row r="127" spans="1:13" ht="13.5">
      <c r="A127" s="103"/>
      <c r="C127" s="3" t="s">
        <v>159</v>
      </c>
      <c r="D127" s="9" t="s">
        <v>334</v>
      </c>
      <c r="E127" s="55">
        <v>-25000</v>
      </c>
      <c r="F127" s="55">
        <v>0</v>
      </c>
      <c r="G127" s="55">
        <v>25000</v>
      </c>
      <c r="H127" s="55">
        <v>0</v>
      </c>
      <c r="I127" s="55">
        <v>0</v>
      </c>
      <c r="J127" s="55">
        <v>0</v>
      </c>
      <c r="K127" s="55">
        <v>0</v>
      </c>
      <c r="L127" s="55">
        <v>0</v>
      </c>
      <c r="M127" s="55">
        <v>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25000</v>
      </c>
      <c r="F132" s="54">
        <v>25000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25000</v>
      </c>
      <c r="F136" s="54">
        <v>25000</v>
      </c>
      <c r="G136" s="54">
        <v>0</v>
      </c>
      <c r="H136" s="54">
        <v>0</v>
      </c>
      <c r="I136" s="54">
        <v>0</v>
      </c>
      <c r="J136" s="54">
        <v>0</v>
      </c>
      <c r="K136" s="54">
        <v>0</v>
      </c>
      <c r="L136" s="54">
        <v>0</v>
      </c>
      <c r="M136" s="54">
        <v>0</v>
      </c>
    </row>
    <row r="137" spans="1:4" ht="6" customHeight="1">
      <c r="A137" s="103"/>
      <c r="C137" s="3"/>
      <c r="D137" s="38"/>
    </row>
    <row r="138" spans="1:13" ht="13.5">
      <c r="A138" s="103">
        <v>9950</v>
      </c>
      <c r="C138" s="3" t="s">
        <v>157</v>
      </c>
      <c r="D138" s="9" t="s">
        <v>172</v>
      </c>
      <c r="E138" s="54">
        <v>-25000</v>
      </c>
      <c r="F138" s="54">
        <v>-25000</v>
      </c>
      <c r="G138" s="54">
        <v>0</v>
      </c>
      <c r="H138" s="54">
        <v>0</v>
      </c>
      <c r="I138" s="54">
        <v>0</v>
      </c>
      <c r="J138" s="54">
        <v>0</v>
      </c>
      <c r="K138" s="54">
        <v>0</v>
      </c>
      <c r="L138" s="54">
        <v>0</v>
      </c>
      <c r="M138" s="54">
        <v>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0</v>
      </c>
      <c r="H142" s="55">
        <v>0</v>
      </c>
      <c r="I142" s="55">
        <v>0</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0</v>
      </c>
      <c r="I144" s="54">
        <v>0</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0</v>
      </c>
      <c r="K146" s="54">
        <v>0</v>
      </c>
      <c r="L146" s="54">
        <v>0</v>
      </c>
      <c r="M146" s="54">
        <v>0</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0</v>
      </c>
      <c r="F148" s="54">
        <v>0</v>
      </c>
      <c r="G148" s="54">
        <v>0</v>
      </c>
      <c r="H148" s="54">
        <v>0</v>
      </c>
      <c r="I148" s="54">
        <v>0</v>
      </c>
      <c r="J148" s="54">
        <v>0</v>
      </c>
      <c r="K148" s="54">
        <v>0</v>
      </c>
      <c r="L148" s="54">
        <v>0</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0</v>
      </c>
      <c r="F150" s="54">
        <v>0</v>
      </c>
      <c r="G150" s="54">
        <v>0</v>
      </c>
      <c r="H150" s="54">
        <v>0</v>
      </c>
      <c r="I150" s="54">
        <v>0</v>
      </c>
      <c r="J150" s="54">
        <v>0</v>
      </c>
      <c r="K150" s="54">
        <v>0</v>
      </c>
      <c r="L150" s="54">
        <v>0</v>
      </c>
      <c r="M150" s="54">
        <v>0</v>
      </c>
    </row>
    <row r="151" spans="1:13" ht="13.5">
      <c r="A151" s="103">
        <f>VALUE(MID(D151,8,4))</f>
        <v>2099</v>
      </c>
      <c r="B151" s="231" t="s">
        <v>175</v>
      </c>
      <c r="C151" s="229"/>
      <c r="D151" s="9" t="s">
        <v>176</v>
      </c>
      <c r="E151" s="54">
        <v>0</v>
      </c>
      <c r="F151" s="54">
        <v>0</v>
      </c>
      <c r="G151" s="54">
        <v>0</v>
      </c>
      <c r="H151" s="54">
        <v>0</v>
      </c>
      <c r="I151" s="54">
        <v>0</v>
      </c>
      <c r="J151" s="54">
        <v>0</v>
      </c>
      <c r="K151" s="54">
        <v>0</v>
      </c>
      <c r="L151" s="54">
        <v>0</v>
      </c>
      <c r="M151" s="54">
        <v>0</v>
      </c>
    </row>
    <row r="152" spans="1:13" ht="13.5">
      <c r="A152" s="103"/>
      <c r="B152" s="231" t="s">
        <v>177</v>
      </c>
      <c r="C152" s="229"/>
      <c r="D152" s="9" t="s">
        <v>334</v>
      </c>
      <c r="E152" s="55">
        <v>0</v>
      </c>
      <c r="F152" s="55">
        <v>0</v>
      </c>
      <c r="G152" s="55">
        <v>0</v>
      </c>
      <c r="H152" s="55">
        <v>0</v>
      </c>
      <c r="I152" s="55">
        <v>0</v>
      </c>
      <c r="J152" s="55">
        <v>0</v>
      </c>
      <c r="K152" s="55">
        <v>0</v>
      </c>
      <c r="L152" s="55">
        <v>0</v>
      </c>
      <c r="M152" s="55">
        <v>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520166</v>
      </c>
      <c r="F158" s="54">
        <v>569000</v>
      </c>
      <c r="G158" s="54">
        <v>667095</v>
      </c>
      <c r="H158" s="54">
        <v>198145</v>
      </c>
      <c r="I158" s="54">
        <v>525685</v>
      </c>
      <c r="J158" s="54">
        <v>696373</v>
      </c>
      <c r="K158" s="54">
        <v>575927</v>
      </c>
      <c r="L158" s="54">
        <v>446648</v>
      </c>
      <c r="M158" s="54">
        <v>349708</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442894</v>
      </c>
      <c r="F160" s="54">
        <v>2000</v>
      </c>
      <c r="G160" s="54">
        <v>15179</v>
      </c>
      <c r="H160" s="54">
        <v>14500</v>
      </c>
      <c r="I160" s="54">
        <v>0</v>
      </c>
      <c r="J160" s="54">
        <v>0</v>
      </c>
      <c r="K160" s="54">
        <v>97054</v>
      </c>
      <c r="L160" s="54">
        <v>16000</v>
      </c>
      <c r="M160" s="54">
        <v>0</v>
      </c>
    </row>
    <row r="161" spans="1:13" ht="13.5">
      <c r="A161" s="103">
        <f>VALUE(MID(D161,8,4))</f>
        <v>1010</v>
      </c>
      <c r="B161" s="231" t="s">
        <v>0</v>
      </c>
      <c r="C161" s="229"/>
      <c r="D161" s="9" t="s">
        <v>575</v>
      </c>
      <c r="E161" s="54">
        <v>264500</v>
      </c>
      <c r="F161" s="54">
        <v>221000</v>
      </c>
      <c r="G161" s="54">
        <v>422312</v>
      </c>
      <c r="H161" s="54">
        <v>217325</v>
      </c>
      <c r="I161" s="54">
        <v>617196</v>
      </c>
      <c r="J161" s="54">
        <v>493276</v>
      </c>
      <c r="K161" s="54">
        <v>252825</v>
      </c>
      <c r="L161" s="54">
        <v>322000</v>
      </c>
      <c r="M161" s="54">
        <v>593000</v>
      </c>
    </row>
    <row r="162" spans="1:13" ht="13.5">
      <c r="A162" s="103"/>
      <c r="B162" s="231" t="s">
        <v>573</v>
      </c>
      <c r="C162" s="229"/>
      <c r="D162" s="9" t="s">
        <v>334</v>
      </c>
      <c r="E162" s="54">
        <v>187228</v>
      </c>
      <c r="F162" s="54">
        <v>-346000</v>
      </c>
      <c r="G162" s="54">
        <v>-229604</v>
      </c>
      <c r="H162" s="54">
        <v>33680</v>
      </c>
      <c r="I162" s="54">
        <v>91511</v>
      </c>
      <c r="J162" s="54">
        <v>-203097</v>
      </c>
      <c r="K162" s="54">
        <v>-226048</v>
      </c>
      <c r="L162" s="54">
        <v>-108648</v>
      </c>
      <c r="M162" s="54">
        <v>243292</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1508540</v>
      </c>
      <c r="F164" s="54">
        <v>1321312</v>
      </c>
      <c r="G164" s="54">
        <v>1667312</v>
      </c>
      <c r="H164" s="54">
        <v>1896916</v>
      </c>
      <c r="I164" s="54">
        <v>1863236</v>
      </c>
      <c r="J164" s="54">
        <v>1771725</v>
      </c>
      <c r="K164" s="54">
        <v>1974822</v>
      </c>
      <c r="L164" s="54">
        <v>2200870</v>
      </c>
      <c r="M164" s="54">
        <v>2309518</v>
      </c>
    </row>
    <row r="165" spans="1:13" ht="13.5">
      <c r="A165" s="103">
        <f>VALUE(MID(D165,8,4))</f>
        <v>2099</v>
      </c>
      <c r="C165" s="3" t="s">
        <v>180</v>
      </c>
      <c r="D165" s="9" t="s">
        <v>181</v>
      </c>
      <c r="E165" s="54">
        <v>1321312</v>
      </c>
      <c r="F165" s="54">
        <v>1667312</v>
      </c>
      <c r="G165" s="54">
        <v>1896916</v>
      </c>
      <c r="H165" s="54">
        <v>1863236</v>
      </c>
      <c r="I165" s="54">
        <v>1771725</v>
      </c>
      <c r="J165" s="54">
        <v>1974822</v>
      </c>
      <c r="K165" s="54">
        <v>2200870</v>
      </c>
      <c r="L165" s="54">
        <v>2309518</v>
      </c>
      <c r="M165" s="54">
        <v>2066226</v>
      </c>
    </row>
    <row r="166" spans="1:13" ht="13.5">
      <c r="A166" s="103"/>
      <c r="C166" s="3" t="s">
        <v>182</v>
      </c>
      <c r="D166" s="9" t="s">
        <v>334</v>
      </c>
      <c r="E166" s="55">
        <v>-187228</v>
      </c>
      <c r="F166" s="55">
        <v>346000</v>
      </c>
      <c r="G166" s="55">
        <v>229604</v>
      </c>
      <c r="H166" s="55">
        <v>-33680</v>
      </c>
      <c r="I166" s="55">
        <v>-91511</v>
      </c>
      <c r="J166" s="55">
        <v>203097</v>
      </c>
      <c r="K166" s="55">
        <v>226048</v>
      </c>
      <c r="L166" s="55">
        <v>108648</v>
      </c>
      <c r="M166" s="55">
        <v>-243292</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4450</v>
      </c>
      <c r="I171" s="55">
        <v>4500</v>
      </c>
      <c r="J171" s="55">
        <v>2800</v>
      </c>
      <c r="K171" s="55">
        <v>5000</v>
      </c>
      <c r="L171" s="55">
        <v>1850</v>
      </c>
      <c r="M171" s="55">
        <v>1300</v>
      </c>
    </row>
    <row r="172" spans="1:13" s="101" customFormat="1" ht="13.5">
      <c r="A172" s="103">
        <f t="shared" si="8"/>
        <v>830</v>
      </c>
      <c r="B172" s="230" t="s">
        <v>580</v>
      </c>
      <c r="C172" s="229"/>
      <c r="D172" s="9" t="s">
        <v>603</v>
      </c>
      <c r="E172" s="55">
        <v>4581</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4469</v>
      </c>
      <c r="F173" s="55">
        <v>1857</v>
      </c>
      <c r="G173" s="55">
        <v>1963</v>
      </c>
      <c r="H173" s="55">
        <v>2313</v>
      </c>
      <c r="I173" s="55">
        <v>979</v>
      </c>
      <c r="J173" s="55">
        <v>3624</v>
      </c>
      <c r="K173" s="55">
        <v>3708</v>
      </c>
      <c r="L173" s="55">
        <v>4820</v>
      </c>
      <c r="M173" s="55">
        <v>4633</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36015</v>
      </c>
      <c r="L176" s="55">
        <v>23748</v>
      </c>
      <c r="M176" s="55">
        <v>29682</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17269</v>
      </c>
      <c r="K181" s="54">
        <v>0</v>
      </c>
      <c r="L181" s="54">
        <v>0</v>
      </c>
      <c r="M181" s="54">
        <v>0</v>
      </c>
    </row>
    <row r="182" spans="1:13" s="101" customFormat="1" ht="13.5">
      <c r="A182" s="160"/>
      <c r="B182" s="231" t="s">
        <v>0</v>
      </c>
      <c r="C182" s="229"/>
      <c r="D182" s="9" t="s">
        <v>586</v>
      </c>
      <c r="E182" s="54">
        <v>15319</v>
      </c>
      <c r="F182" s="54">
        <v>0</v>
      </c>
      <c r="G182" s="54">
        <v>0</v>
      </c>
      <c r="H182" s="54">
        <v>0</v>
      </c>
      <c r="I182" s="54">
        <v>0</v>
      </c>
      <c r="J182" s="54">
        <v>7731</v>
      </c>
      <c r="K182" s="54">
        <v>0</v>
      </c>
      <c r="L182" s="54">
        <v>0</v>
      </c>
      <c r="M182" s="54">
        <v>0</v>
      </c>
    </row>
    <row r="183" spans="1:13" s="101" customFormat="1" ht="13.5">
      <c r="A183" s="141"/>
      <c r="B183" s="231" t="s">
        <v>573</v>
      </c>
      <c r="C183" s="229"/>
      <c r="D183" s="9" t="s">
        <v>334</v>
      </c>
      <c r="E183" s="54">
        <v>15319</v>
      </c>
      <c r="F183" s="54">
        <v>0</v>
      </c>
      <c r="G183" s="54">
        <v>0</v>
      </c>
      <c r="H183" s="54">
        <v>0</v>
      </c>
      <c r="I183" s="54">
        <v>0</v>
      </c>
      <c r="J183" s="54">
        <v>25000</v>
      </c>
      <c r="K183" s="54">
        <v>0</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95683</v>
      </c>
      <c r="F185" s="54">
        <v>95014</v>
      </c>
      <c r="G185" s="54">
        <v>100721</v>
      </c>
      <c r="H185" s="54">
        <v>104734</v>
      </c>
      <c r="I185" s="54">
        <v>111497</v>
      </c>
      <c r="J185" s="54">
        <v>116976</v>
      </c>
      <c r="K185" s="54">
        <v>98400</v>
      </c>
      <c r="L185" s="54">
        <v>143123</v>
      </c>
      <c r="M185" s="54">
        <v>143541</v>
      </c>
    </row>
    <row r="186" spans="1:13" ht="13.5">
      <c r="A186" s="103">
        <f>VALUE(MID(D186,8,4))</f>
        <v>2099</v>
      </c>
      <c r="B186" s="231" t="s">
        <v>185</v>
      </c>
      <c r="C186" s="229"/>
      <c r="D186" s="56" t="s">
        <v>186</v>
      </c>
      <c r="E186" s="54">
        <v>95014</v>
      </c>
      <c r="F186" s="54">
        <v>100721</v>
      </c>
      <c r="G186" s="54">
        <v>104734</v>
      </c>
      <c r="H186" s="54">
        <v>111497</v>
      </c>
      <c r="I186" s="54">
        <v>116976</v>
      </c>
      <c r="J186" s="54">
        <v>98400</v>
      </c>
      <c r="K186" s="54">
        <v>143123</v>
      </c>
      <c r="L186" s="54">
        <v>143541</v>
      </c>
      <c r="M186" s="54">
        <v>174156</v>
      </c>
    </row>
    <row r="187" spans="1:13" ht="13.5">
      <c r="A187" s="103"/>
      <c r="B187" s="231" t="s">
        <v>187</v>
      </c>
      <c r="C187" s="229"/>
      <c r="D187" s="9" t="s">
        <v>334</v>
      </c>
      <c r="E187" s="55">
        <v>-669</v>
      </c>
      <c r="F187" s="55">
        <v>5707</v>
      </c>
      <c r="G187" s="55">
        <v>4013</v>
      </c>
      <c r="H187" s="55">
        <v>6763</v>
      </c>
      <c r="I187" s="55">
        <v>5479</v>
      </c>
      <c r="J187" s="55">
        <v>-18576</v>
      </c>
      <c r="K187" s="55">
        <v>44723</v>
      </c>
      <c r="L187" s="55">
        <v>418</v>
      </c>
      <c r="M187" s="55">
        <v>30615</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292501</v>
      </c>
      <c r="F191" s="55">
        <v>292501</v>
      </c>
      <c r="G191" s="55">
        <v>292501</v>
      </c>
      <c r="H191" s="55">
        <v>317501</v>
      </c>
      <c r="I191" s="55">
        <v>346002</v>
      </c>
      <c r="J191" s="55">
        <v>346002</v>
      </c>
      <c r="K191" s="55">
        <v>346002</v>
      </c>
      <c r="L191" s="55">
        <v>351002</v>
      </c>
      <c r="M191" s="55">
        <v>356002</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289350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20250</v>
      </c>
      <c r="F208" s="55">
        <v>20250</v>
      </c>
      <c r="G208" s="55">
        <v>29750</v>
      </c>
      <c r="H208" s="55">
        <v>36750</v>
      </c>
      <c r="I208" s="55">
        <v>92750</v>
      </c>
      <c r="J208" s="55">
        <v>92750</v>
      </c>
      <c r="K208" s="55">
        <v>24500</v>
      </c>
      <c r="L208" s="55">
        <v>24500</v>
      </c>
      <c r="M208" s="55">
        <v>24500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13500</v>
      </c>
      <c r="I222" s="55">
        <v>19300</v>
      </c>
      <c r="J222" s="55">
        <v>0</v>
      </c>
      <c r="K222" s="55">
        <v>0</v>
      </c>
      <c r="L222" s="55">
        <v>0</v>
      </c>
      <c r="M222" s="55">
        <v>0</v>
      </c>
    </row>
    <row r="223" spans="1:13" ht="13.5">
      <c r="A223" s="162" t="s">
        <v>490</v>
      </c>
      <c r="C223" s="148" t="s">
        <v>491</v>
      </c>
      <c r="D223" s="9" t="s">
        <v>334</v>
      </c>
      <c r="E223" s="55">
        <v>0</v>
      </c>
      <c r="F223" s="55">
        <v>13905</v>
      </c>
      <c r="G223" s="55">
        <v>0</v>
      </c>
      <c r="H223" s="55">
        <v>263241</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237834</v>
      </c>
      <c r="J225" s="55">
        <v>271425</v>
      </c>
      <c r="K225" s="55">
        <v>244796</v>
      </c>
      <c r="L225" s="55">
        <v>229796</v>
      </c>
      <c r="M225" s="55">
        <v>202796</v>
      </c>
    </row>
    <row r="226" spans="1:13" ht="13.5">
      <c r="A226" s="162">
        <v>5275</v>
      </c>
      <c r="C226" s="148" t="s">
        <v>564</v>
      </c>
      <c r="D226" s="9" t="s">
        <v>334</v>
      </c>
      <c r="E226" s="55">
        <v>0</v>
      </c>
      <c r="F226" s="55">
        <v>0</v>
      </c>
      <c r="G226" s="55">
        <v>0</v>
      </c>
      <c r="H226" s="55">
        <v>7500</v>
      </c>
      <c r="I226" s="55">
        <v>7500</v>
      </c>
      <c r="J226" s="55">
        <v>7500</v>
      </c>
      <c r="K226" s="55">
        <v>7500</v>
      </c>
      <c r="L226" s="55">
        <v>7500</v>
      </c>
      <c r="M226" s="55">
        <v>7500</v>
      </c>
    </row>
    <row r="227" spans="1:13" ht="13.5">
      <c r="A227" s="162">
        <v>5280</v>
      </c>
      <c r="C227" s="156" t="s">
        <v>551</v>
      </c>
      <c r="D227" s="9" t="s">
        <v>334</v>
      </c>
      <c r="E227" s="55">
        <v>0</v>
      </c>
      <c r="F227" s="55">
        <v>5000</v>
      </c>
      <c r="G227" s="55">
        <v>5000</v>
      </c>
      <c r="H227" s="55">
        <v>5000</v>
      </c>
      <c r="I227" s="55">
        <v>0</v>
      </c>
      <c r="J227" s="55">
        <v>0</v>
      </c>
      <c r="K227" s="55">
        <v>0</v>
      </c>
      <c r="L227" s="55">
        <v>0</v>
      </c>
      <c r="M227" s="55">
        <v>0</v>
      </c>
    </row>
    <row r="228" spans="1:13" ht="13.5">
      <c r="A228" s="162" t="s">
        <v>443</v>
      </c>
      <c r="C228" s="156" t="s">
        <v>90</v>
      </c>
      <c r="D228" s="9" t="s">
        <v>334</v>
      </c>
      <c r="E228" s="55">
        <v>0</v>
      </c>
      <c r="F228" s="55">
        <v>27700</v>
      </c>
      <c r="G228" s="55">
        <v>48726</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189350</v>
      </c>
      <c r="F231" s="55">
        <v>0</v>
      </c>
      <c r="G231" s="55">
        <v>0</v>
      </c>
      <c r="H231" s="55">
        <v>0</v>
      </c>
      <c r="I231" s="55">
        <v>150696</v>
      </c>
      <c r="J231" s="55">
        <v>191196</v>
      </c>
      <c r="K231" s="55">
        <v>344446</v>
      </c>
      <c r="L231" s="55">
        <v>334446</v>
      </c>
      <c r="M231" s="55">
        <v>65446</v>
      </c>
    </row>
    <row r="232" spans="1:13" ht="13.5">
      <c r="A232" s="162">
        <v>5410</v>
      </c>
      <c r="C232" s="155" t="s">
        <v>566</v>
      </c>
      <c r="D232" s="9" t="s">
        <v>334</v>
      </c>
      <c r="E232" s="55">
        <v>529001</v>
      </c>
      <c r="F232" s="55">
        <v>383001</v>
      </c>
      <c r="G232" s="55">
        <v>400001</v>
      </c>
      <c r="H232" s="55">
        <v>647012</v>
      </c>
      <c r="I232" s="55">
        <v>122666</v>
      </c>
      <c r="J232" s="55">
        <v>98666</v>
      </c>
      <c r="K232" s="55">
        <v>130966</v>
      </c>
      <c r="L232" s="55">
        <v>103966</v>
      </c>
      <c r="M232" s="55">
        <v>108966</v>
      </c>
    </row>
    <row r="233" spans="1:3" ht="13.5">
      <c r="A233" s="162"/>
      <c r="C233" s="155" t="s">
        <v>447</v>
      </c>
    </row>
    <row r="234" spans="1:13" ht="13.5">
      <c r="A234" s="162">
        <v>5415</v>
      </c>
      <c r="C234" s="152" t="s">
        <v>567</v>
      </c>
      <c r="D234" s="9" t="s">
        <v>334</v>
      </c>
      <c r="E234" s="55">
        <v>86000</v>
      </c>
      <c r="F234" s="55">
        <v>236000</v>
      </c>
      <c r="G234" s="55">
        <v>119000</v>
      </c>
      <c r="H234" s="55">
        <v>215650</v>
      </c>
      <c r="I234" s="55">
        <v>307500</v>
      </c>
      <c r="J234" s="55">
        <v>117000</v>
      </c>
      <c r="K234" s="55">
        <v>194231</v>
      </c>
      <c r="L234" s="55">
        <v>219879</v>
      </c>
      <c r="M234" s="55">
        <v>235587</v>
      </c>
    </row>
    <row r="235" spans="1:13" ht="13.5">
      <c r="A235" s="162">
        <v>5420</v>
      </c>
      <c r="C235" s="151" t="s">
        <v>568</v>
      </c>
      <c r="D235" s="9" t="s">
        <v>334</v>
      </c>
      <c r="E235" s="55">
        <v>0</v>
      </c>
      <c r="F235" s="55">
        <v>0</v>
      </c>
      <c r="G235" s="55">
        <v>0</v>
      </c>
      <c r="H235" s="55">
        <v>107082</v>
      </c>
      <c r="I235" s="55">
        <v>175082</v>
      </c>
      <c r="J235" s="55">
        <v>346586</v>
      </c>
      <c r="K235" s="55">
        <v>292032</v>
      </c>
      <c r="L235" s="55">
        <v>262032</v>
      </c>
      <c r="M235" s="55">
        <v>212032</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56558</v>
      </c>
      <c r="F241" s="55">
        <v>125058</v>
      </c>
      <c r="G241" s="55">
        <v>225058</v>
      </c>
      <c r="H241" s="55">
        <v>237000</v>
      </c>
      <c r="I241" s="55">
        <v>261194</v>
      </c>
      <c r="J241" s="55">
        <v>479697</v>
      </c>
      <c r="K241" s="55">
        <v>577397</v>
      </c>
      <c r="L241" s="55">
        <v>747397</v>
      </c>
      <c r="M241" s="55">
        <v>824397</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24500</v>
      </c>
      <c r="F246" s="55">
        <v>0</v>
      </c>
      <c r="G246" s="55">
        <v>13500</v>
      </c>
      <c r="H246" s="55">
        <v>0</v>
      </c>
      <c r="I246" s="55">
        <v>0</v>
      </c>
      <c r="J246" s="55">
        <v>0</v>
      </c>
      <c r="K246" s="55">
        <v>0</v>
      </c>
      <c r="L246" s="55">
        <v>0</v>
      </c>
      <c r="M246" s="55">
        <v>0</v>
      </c>
    </row>
    <row r="247" spans="1:13" ht="13.5">
      <c r="A247" s="162" t="s">
        <v>493</v>
      </c>
      <c r="C247" s="154" t="s">
        <v>491</v>
      </c>
      <c r="D247" s="9" t="s">
        <v>334</v>
      </c>
      <c r="E247" s="55">
        <v>53352</v>
      </c>
      <c r="F247" s="55">
        <v>186747</v>
      </c>
      <c r="G247" s="55">
        <v>113674</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27201</v>
      </c>
      <c r="J249" s="55">
        <v>0</v>
      </c>
      <c r="K249" s="55">
        <v>0</v>
      </c>
      <c r="L249" s="55">
        <v>0</v>
      </c>
      <c r="M249" s="55">
        <v>0</v>
      </c>
    </row>
    <row r="250" spans="1:13" ht="13.5">
      <c r="A250" s="162">
        <v>5475</v>
      </c>
      <c r="C250" s="152" t="s">
        <v>564</v>
      </c>
      <c r="D250" s="9" t="s">
        <v>334</v>
      </c>
      <c r="E250" s="55">
        <v>6000</v>
      </c>
      <c r="F250" s="55">
        <v>4000</v>
      </c>
      <c r="G250" s="55">
        <v>7500</v>
      </c>
      <c r="H250" s="55">
        <v>0</v>
      </c>
      <c r="I250" s="55">
        <v>0</v>
      </c>
      <c r="J250" s="55">
        <v>0</v>
      </c>
      <c r="K250" s="55">
        <v>0</v>
      </c>
      <c r="L250" s="55">
        <v>0</v>
      </c>
      <c r="M250" s="55">
        <v>0</v>
      </c>
    </row>
    <row r="251" spans="1:13" ht="13.5">
      <c r="A251" s="162">
        <v>5480</v>
      </c>
      <c r="C251" s="155" t="s">
        <v>551</v>
      </c>
      <c r="D251" s="9" t="s">
        <v>334</v>
      </c>
      <c r="E251" s="55">
        <v>5000</v>
      </c>
      <c r="F251" s="55">
        <v>0</v>
      </c>
      <c r="G251" s="55">
        <v>15000</v>
      </c>
      <c r="H251" s="55">
        <v>13000</v>
      </c>
      <c r="I251" s="55">
        <v>24000</v>
      </c>
      <c r="J251" s="55">
        <v>24000</v>
      </c>
      <c r="K251" s="55">
        <v>24000</v>
      </c>
      <c r="L251" s="55">
        <v>14000</v>
      </c>
      <c r="M251" s="55">
        <v>14000</v>
      </c>
    </row>
    <row r="252" spans="1:13" ht="13.5">
      <c r="A252" s="162" t="s">
        <v>446</v>
      </c>
      <c r="C252" s="153" t="s">
        <v>90</v>
      </c>
      <c r="D252" s="9" t="s">
        <v>334</v>
      </c>
      <c r="E252" s="55">
        <v>58800</v>
      </c>
      <c r="F252" s="55">
        <v>83800</v>
      </c>
      <c r="G252" s="55">
        <v>627206</v>
      </c>
      <c r="H252" s="55">
        <v>0</v>
      </c>
      <c r="I252" s="55">
        <v>0</v>
      </c>
      <c r="J252" s="55">
        <v>0</v>
      </c>
      <c r="K252" s="55">
        <v>15000</v>
      </c>
      <c r="L252" s="55">
        <v>15000</v>
      </c>
      <c r="M252" s="55">
        <v>15000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31129</v>
      </c>
      <c r="F258" s="55">
        <v>36393</v>
      </c>
      <c r="G258" s="55">
        <v>39244</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63885</v>
      </c>
      <c r="F260" s="55">
        <v>64328</v>
      </c>
      <c r="G260" s="55">
        <v>65490</v>
      </c>
      <c r="H260" s="55">
        <v>111497</v>
      </c>
      <c r="I260" s="55">
        <v>116976</v>
      </c>
      <c r="J260" s="55">
        <v>98400</v>
      </c>
      <c r="K260" s="55">
        <v>107108</v>
      </c>
      <c r="L260" s="55">
        <v>112758</v>
      </c>
      <c r="M260" s="55">
        <v>112402</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36015</v>
      </c>
      <c r="L266" s="55">
        <v>30783</v>
      </c>
      <c r="M266" s="55">
        <v>61754</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95014</v>
      </c>
      <c r="F269" s="55">
        <v>100721</v>
      </c>
      <c r="G269" s="55">
        <v>104734</v>
      </c>
      <c r="H269" s="55">
        <v>111497</v>
      </c>
      <c r="I269" s="55">
        <v>116976</v>
      </c>
      <c r="J269" s="55">
        <v>98400</v>
      </c>
      <c r="K269" s="55">
        <v>143123</v>
      </c>
      <c r="L269" s="55">
        <v>143541</v>
      </c>
      <c r="M269" s="55">
        <v>174156</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1183096</v>
      </c>
      <c r="F275" s="54">
        <v>1351898</v>
      </c>
      <c r="G275" s="54">
        <v>1366905</v>
      </c>
      <c r="H275" s="54">
        <v>1456794</v>
      </c>
      <c r="I275" s="54">
        <v>1142318</v>
      </c>
      <c r="J275" s="54">
        <v>1220589</v>
      </c>
      <c r="K275" s="54">
        <v>1249430</v>
      </c>
      <c r="L275" s="54">
        <v>1497172</v>
      </c>
      <c r="M275" s="54">
        <v>1995085</v>
      </c>
    </row>
    <row r="276" spans="1:13" ht="13.5">
      <c r="A276" s="103">
        <f t="shared" si="10"/>
        <v>499</v>
      </c>
      <c r="C276" s="3" t="s">
        <v>608</v>
      </c>
      <c r="D276" s="9" t="s">
        <v>125</v>
      </c>
      <c r="E276" s="54">
        <v>153141</v>
      </c>
      <c r="F276" s="54">
        <v>47964</v>
      </c>
      <c r="G276" s="54">
        <v>135104</v>
      </c>
      <c r="H276" s="54">
        <v>124902</v>
      </c>
      <c r="I276" s="54">
        <v>275760</v>
      </c>
      <c r="J276" s="54">
        <v>423056</v>
      </c>
      <c r="K276" s="54">
        <v>402605</v>
      </c>
      <c r="L276" s="54">
        <v>385602</v>
      </c>
      <c r="M276" s="54">
        <v>372435</v>
      </c>
    </row>
    <row r="277" spans="1:13" ht="13.5">
      <c r="A277" s="103">
        <f t="shared" si="10"/>
        <v>699</v>
      </c>
      <c r="C277" s="3" t="s">
        <v>609</v>
      </c>
      <c r="D277" s="9" t="s">
        <v>233</v>
      </c>
      <c r="E277" s="54">
        <v>827031</v>
      </c>
      <c r="F277" s="54">
        <v>997563</v>
      </c>
      <c r="G277" s="54">
        <v>944316</v>
      </c>
      <c r="H277" s="54">
        <v>848207</v>
      </c>
      <c r="I277" s="54">
        <v>1003324</v>
      </c>
      <c r="J277" s="54">
        <v>994449</v>
      </c>
      <c r="K277" s="54">
        <v>1277393</v>
      </c>
      <c r="L277" s="54">
        <v>1420565</v>
      </c>
      <c r="M277" s="54">
        <v>1417108</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0</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0</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2163268</v>
      </c>
      <c r="F282" s="54">
        <v>2397425</v>
      </c>
      <c r="G282" s="54">
        <v>2446325</v>
      </c>
      <c r="H282" s="54">
        <v>2429903</v>
      </c>
      <c r="I282" s="54">
        <v>2421402</v>
      </c>
      <c r="J282" s="54">
        <v>2638094</v>
      </c>
      <c r="K282" s="54">
        <v>2929428</v>
      </c>
      <c r="L282" s="54">
        <v>3303339</v>
      </c>
      <c r="M282" s="54">
        <v>3784628</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633760</v>
      </c>
      <c r="F285" s="54">
        <v>603157</v>
      </c>
      <c r="G285" s="54">
        <v>391230</v>
      </c>
      <c r="H285" s="54">
        <v>269197</v>
      </c>
      <c r="I285" s="54">
        <v>407568</v>
      </c>
      <c r="J285" s="54">
        <v>477025</v>
      </c>
      <c r="K285" s="54">
        <v>491342</v>
      </c>
      <c r="L285" s="54">
        <v>498075</v>
      </c>
      <c r="M285" s="54">
        <v>461763</v>
      </c>
    </row>
    <row r="286" spans="1:13" s="23" customFormat="1" ht="13.5">
      <c r="A286" s="103">
        <f t="shared" si="11"/>
        <v>2410</v>
      </c>
      <c r="B286" s="231" t="s">
        <v>194</v>
      </c>
      <c r="C286" s="229"/>
      <c r="D286" s="9" t="s">
        <v>255</v>
      </c>
      <c r="E286" s="54">
        <v>95014</v>
      </c>
      <c r="F286" s="54">
        <v>100721</v>
      </c>
      <c r="G286" s="54">
        <v>104734</v>
      </c>
      <c r="H286" s="54">
        <v>111497</v>
      </c>
      <c r="I286" s="54">
        <v>116976</v>
      </c>
      <c r="J286" s="54">
        <v>98400</v>
      </c>
      <c r="K286" s="54">
        <v>143123</v>
      </c>
      <c r="L286" s="54">
        <v>143541</v>
      </c>
      <c r="M286" s="54">
        <v>174156</v>
      </c>
    </row>
    <row r="287" spans="1:13" s="23" customFormat="1" ht="15">
      <c r="A287" s="103">
        <f t="shared" si="11"/>
        <v>2490</v>
      </c>
      <c r="B287" s="115"/>
      <c r="C287" s="3" t="s">
        <v>296</v>
      </c>
      <c r="D287" s="9" t="s">
        <v>256</v>
      </c>
      <c r="E287" s="54">
        <v>89534</v>
      </c>
      <c r="F287" s="54">
        <v>0</v>
      </c>
      <c r="G287" s="54">
        <v>0</v>
      </c>
      <c r="H287" s="54">
        <v>132807</v>
      </c>
      <c r="I287" s="54">
        <v>64437</v>
      </c>
      <c r="J287" s="54">
        <v>29400</v>
      </c>
      <c r="K287" s="54">
        <v>29400</v>
      </c>
      <c r="L287" s="54">
        <v>349400</v>
      </c>
      <c r="M287" s="54">
        <v>657035</v>
      </c>
    </row>
    <row r="288" spans="1:13" s="23" customFormat="1" ht="15">
      <c r="A288" s="103">
        <f t="shared" si="11"/>
        <v>2699</v>
      </c>
      <c r="B288" s="115"/>
      <c r="C288" s="3" t="s">
        <v>610</v>
      </c>
      <c r="D288" s="9" t="s">
        <v>122</v>
      </c>
      <c r="E288" s="54">
        <v>0</v>
      </c>
      <c r="F288" s="54">
        <v>0</v>
      </c>
      <c r="G288" s="54">
        <v>0</v>
      </c>
      <c r="H288" s="54">
        <v>0</v>
      </c>
      <c r="I288" s="54">
        <v>0</v>
      </c>
      <c r="J288" s="54">
        <v>0</v>
      </c>
      <c r="K288" s="54">
        <v>0</v>
      </c>
      <c r="L288" s="54">
        <v>75000</v>
      </c>
      <c r="M288" s="54">
        <v>50000</v>
      </c>
    </row>
    <row r="289" spans="1:13" s="23" customFormat="1" ht="15">
      <c r="A289" s="103">
        <f t="shared" si="11"/>
        <v>2799</v>
      </c>
      <c r="B289" s="115"/>
      <c r="C289" s="3" t="s">
        <v>611</v>
      </c>
      <c r="D289" s="9" t="s">
        <v>123</v>
      </c>
      <c r="E289" s="54"/>
      <c r="F289" s="54">
        <v>331881</v>
      </c>
      <c r="G289" s="54">
        <v>448000</v>
      </c>
      <c r="H289" s="54">
        <v>498000</v>
      </c>
      <c r="I289" s="54">
        <v>536000</v>
      </c>
      <c r="J289" s="54">
        <v>623000</v>
      </c>
      <c r="K289" s="54">
        <v>623000</v>
      </c>
      <c r="L289" s="54">
        <v>630000</v>
      </c>
      <c r="M289" s="54">
        <v>630000</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818308</v>
      </c>
      <c r="F291" s="54">
        <v>1035759</v>
      </c>
      <c r="G291" s="54">
        <v>943964</v>
      </c>
      <c r="H291" s="54">
        <v>1011501</v>
      </c>
      <c r="I291" s="54">
        <v>1124981</v>
      </c>
      <c r="J291" s="54">
        <v>1227825</v>
      </c>
      <c r="K291" s="54">
        <v>1286865</v>
      </c>
      <c r="L291" s="54">
        <v>1696016</v>
      </c>
      <c r="M291" s="54">
        <v>1972954</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1344960</v>
      </c>
      <c r="F294" s="59">
        <v>1361666</v>
      </c>
      <c r="G294" s="59">
        <v>1502361</v>
      </c>
      <c r="H294" s="59">
        <v>1418402</v>
      </c>
      <c r="I294" s="59">
        <v>1296421</v>
      </c>
      <c r="J294" s="59">
        <v>1410269</v>
      </c>
      <c r="K294" s="59">
        <v>1642563</v>
      </c>
      <c r="L294" s="59">
        <v>1607323</v>
      </c>
      <c r="M294" s="59">
        <v>1811674</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48648</v>
      </c>
      <c r="F297" s="54">
        <v>51235</v>
      </c>
      <c r="G297" s="54">
        <v>53445</v>
      </c>
      <c r="H297" s="54">
        <v>53166</v>
      </c>
      <c r="I297" s="54">
        <v>60696</v>
      </c>
      <c r="J297" s="54">
        <v>58447</v>
      </c>
      <c r="K297" s="54">
        <v>64693</v>
      </c>
      <c r="L297" s="54">
        <v>2805</v>
      </c>
      <c r="M297" s="54">
        <v>425448</v>
      </c>
    </row>
    <row r="298" spans="1:13" ht="13.5">
      <c r="A298" s="103">
        <f t="shared" si="12"/>
        <v>5299</v>
      </c>
      <c r="C298" s="3" t="s">
        <v>323</v>
      </c>
      <c r="D298" s="9" t="s">
        <v>191</v>
      </c>
      <c r="E298" s="54">
        <v>-25000</v>
      </c>
      <c r="F298" s="54">
        <v>-25000</v>
      </c>
      <c r="G298" s="54">
        <v>0</v>
      </c>
      <c r="H298" s="54">
        <v>0</v>
      </c>
      <c r="I298" s="54">
        <v>0</v>
      </c>
      <c r="J298" s="54">
        <v>0</v>
      </c>
      <c r="K298" s="54">
        <v>0</v>
      </c>
      <c r="L298" s="54">
        <v>0</v>
      </c>
      <c r="M298" s="54">
        <v>0</v>
      </c>
    </row>
    <row r="299" spans="1:13" ht="13.5">
      <c r="A299" s="103">
        <f t="shared" si="12"/>
        <v>5499</v>
      </c>
      <c r="B299" s="231" t="s">
        <v>192</v>
      </c>
      <c r="C299" s="229"/>
      <c r="D299" s="9" t="s">
        <v>193</v>
      </c>
      <c r="E299" s="54">
        <v>1321312</v>
      </c>
      <c r="F299" s="54">
        <v>1667312</v>
      </c>
      <c r="G299" s="54">
        <v>1896916</v>
      </c>
      <c r="H299" s="54">
        <v>1863236</v>
      </c>
      <c r="I299" s="54">
        <v>1771725</v>
      </c>
      <c r="J299" s="54">
        <v>1974822</v>
      </c>
      <c r="K299" s="54">
        <v>2200870</v>
      </c>
      <c r="L299" s="54">
        <v>2309518</v>
      </c>
      <c r="M299" s="54">
        <v>2066226</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1344960</v>
      </c>
      <c r="F301" s="54">
        <v>1693547</v>
      </c>
      <c r="G301" s="54">
        <v>1950361</v>
      </c>
      <c r="H301" s="54">
        <v>1916402</v>
      </c>
      <c r="I301" s="54">
        <v>1832421</v>
      </c>
      <c r="J301" s="54">
        <v>2033269</v>
      </c>
      <c r="K301" s="54">
        <v>2265563</v>
      </c>
      <c r="L301" s="54">
        <v>2312323</v>
      </c>
      <c r="M301" s="54">
        <v>2491674</v>
      </c>
    </row>
    <row r="302" spans="1:4" ht="6" customHeight="1">
      <c r="A302" s="103"/>
      <c r="C302" s="3"/>
      <c r="D302" s="38"/>
    </row>
    <row r="303" spans="1:13" ht="15">
      <c r="A303" s="103">
        <f t="shared" si="12"/>
        <v>5699</v>
      </c>
      <c r="C303" s="112" t="s">
        <v>297</v>
      </c>
      <c r="D303" s="9" t="s">
        <v>298</v>
      </c>
      <c r="E303" s="54">
        <v>0</v>
      </c>
      <c r="F303" s="54">
        <v>331881</v>
      </c>
      <c r="G303" s="54">
        <v>448000</v>
      </c>
      <c r="H303" s="54">
        <v>498000</v>
      </c>
      <c r="I303" s="54">
        <v>536000</v>
      </c>
      <c r="J303" s="54">
        <v>623000</v>
      </c>
      <c r="K303" s="54">
        <v>623000</v>
      </c>
      <c r="L303" s="54">
        <v>705000</v>
      </c>
      <c r="M303" s="54">
        <v>680000</v>
      </c>
    </row>
    <row r="304" spans="1:4" ht="6" customHeight="1">
      <c r="A304" s="103"/>
      <c r="C304" s="3"/>
      <c r="D304" s="38"/>
    </row>
    <row r="305" spans="1:13" ht="13.5">
      <c r="A305" s="103">
        <f>VALUE(MID(D305,8,4))</f>
        <v>6099</v>
      </c>
      <c r="C305" s="4" t="s">
        <v>188</v>
      </c>
      <c r="D305" s="2" t="s">
        <v>502</v>
      </c>
      <c r="E305" s="54">
        <v>1344960</v>
      </c>
      <c r="F305" s="54">
        <v>1361666</v>
      </c>
      <c r="G305" s="54">
        <v>1502361</v>
      </c>
      <c r="H305" s="54">
        <v>1418402</v>
      </c>
      <c r="I305" s="54">
        <v>1296421</v>
      </c>
      <c r="J305" s="54">
        <v>1410269</v>
      </c>
      <c r="K305" s="54">
        <v>1642563</v>
      </c>
      <c r="L305" s="54">
        <v>1607323</v>
      </c>
      <c r="M305" s="54">
        <v>1811674</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0</v>
      </c>
      <c r="G308" s="54">
        <v>0</v>
      </c>
      <c r="H308" s="54">
        <v>0</v>
      </c>
      <c r="I308" s="54">
        <v>0</v>
      </c>
      <c r="J308" s="54">
        <v>0</v>
      </c>
      <c r="K308" s="54">
        <v>0</v>
      </c>
      <c r="L308" s="54">
        <v>75000</v>
      </c>
      <c r="M308" s="54">
        <v>50000</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0</v>
      </c>
      <c r="G313" s="54">
        <v>0</v>
      </c>
      <c r="H313" s="54">
        <v>0</v>
      </c>
      <c r="I313" s="54">
        <v>0</v>
      </c>
      <c r="J313" s="54">
        <v>0</v>
      </c>
      <c r="K313" s="54">
        <v>0</v>
      </c>
      <c r="L313" s="54">
        <v>75000</v>
      </c>
      <c r="M313" s="54">
        <v>50000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75000</v>
      </c>
      <c r="M320" s="54">
        <v>50000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0</v>
      </c>
      <c r="F332" s="54">
        <v>0</v>
      </c>
      <c r="G332" s="54">
        <v>0</v>
      </c>
      <c r="H332" s="54">
        <v>0</v>
      </c>
      <c r="I332" s="54">
        <v>0</v>
      </c>
      <c r="J332" s="54">
        <v>0</v>
      </c>
      <c r="K332" s="54">
        <v>0</v>
      </c>
      <c r="L332" s="54">
        <v>75000</v>
      </c>
      <c r="M332" s="54">
        <v>50000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36350</v>
      </c>
      <c r="F336" s="54">
        <v>0</v>
      </c>
      <c r="G336" s="54">
        <v>0</v>
      </c>
      <c r="H336" s="54">
        <v>0</v>
      </c>
      <c r="I336" s="54">
        <v>0</v>
      </c>
      <c r="J336" s="54">
        <v>0</v>
      </c>
      <c r="K336" s="54">
        <v>0</v>
      </c>
      <c r="L336" s="54">
        <v>0</v>
      </c>
      <c r="M336" s="54">
        <v>25000</v>
      </c>
    </row>
    <row r="337" spans="1:13" ht="13.5">
      <c r="A337" s="103">
        <f>VALUE(MID(D337,8,4))</f>
        <v>3099</v>
      </c>
      <c r="C337" s="3" t="s">
        <v>437</v>
      </c>
      <c r="D337" s="9" t="s">
        <v>438</v>
      </c>
      <c r="E337" s="54">
        <v>2580</v>
      </c>
      <c r="F337" s="54">
        <v>0</v>
      </c>
      <c r="G337" s="54">
        <v>0</v>
      </c>
      <c r="H337" s="54">
        <v>0</v>
      </c>
      <c r="I337" s="54">
        <v>0</v>
      </c>
      <c r="J337" s="54">
        <v>0</v>
      </c>
      <c r="K337" s="54">
        <v>0</v>
      </c>
      <c r="L337" s="54">
        <v>0</v>
      </c>
      <c r="M337" s="54">
        <v>0</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0</v>
      </c>
      <c r="G340" s="54">
        <v>0</v>
      </c>
      <c r="H340" s="54">
        <v>0</v>
      </c>
      <c r="I340" s="54">
        <v>0</v>
      </c>
      <c r="J340" s="54">
        <v>0</v>
      </c>
      <c r="K340" s="54">
        <v>0</v>
      </c>
      <c r="L340" s="54">
        <v>75000</v>
      </c>
      <c r="M340" s="54">
        <v>50000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1621671</v>
      </c>
      <c r="F358" s="54">
        <v>1852454</v>
      </c>
      <c r="G358" s="54">
        <v>1929041</v>
      </c>
      <c r="H358" s="54">
        <v>2081763</v>
      </c>
      <c r="I358" s="54">
        <v>2432766</v>
      </c>
      <c r="J358" s="54">
        <v>2575557</v>
      </c>
      <c r="K358" s="54">
        <v>2609433</v>
      </c>
      <c r="L358" s="54">
        <v>2691828</v>
      </c>
      <c r="M358" s="54">
        <v>2866036</v>
      </c>
    </row>
    <row r="359" spans="1:13" ht="13.5">
      <c r="A359" s="103">
        <f>VALUE(MID(D359,8,4))</f>
        <v>9199</v>
      </c>
      <c r="C359" s="3" t="s">
        <v>196</v>
      </c>
      <c r="D359" s="9" t="s">
        <v>197</v>
      </c>
      <c r="E359" s="54">
        <v>899719</v>
      </c>
      <c r="F359" s="54">
        <v>1108074</v>
      </c>
      <c r="G359" s="54">
        <v>1264775</v>
      </c>
      <c r="H359" s="54">
        <v>1458877</v>
      </c>
      <c r="I359" s="54">
        <v>1513518</v>
      </c>
      <c r="J359" s="54">
        <v>1651506</v>
      </c>
      <c r="K359" s="54">
        <v>1875704</v>
      </c>
      <c r="L359" s="54">
        <v>1995969</v>
      </c>
      <c r="M359" s="54">
        <v>2095373</v>
      </c>
    </row>
    <row r="360" spans="1:13" ht="13.5">
      <c r="A360" s="103">
        <f>VALUE(MID(D360,8,4))</f>
        <v>9199</v>
      </c>
      <c r="C360" s="3" t="s">
        <v>198</v>
      </c>
      <c r="D360" s="9" t="s">
        <v>199</v>
      </c>
      <c r="E360" s="54">
        <v>2059011</v>
      </c>
      <c r="F360" s="54">
        <v>2077111</v>
      </c>
      <c r="G360" s="54">
        <v>2091140</v>
      </c>
      <c r="H360" s="54">
        <v>2134606</v>
      </c>
      <c r="I360" s="54">
        <v>2209250</v>
      </c>
      <c r="J360" s="54">
        <v>2230299</v>
      </c>
      <c r="K360" s="54">
        <v>2756095</v>
      </c>
      <c r="L360" s="54">
        <v>2764343</v>
      </c>
      <c r="M360" s="54">
        <v>2815172</v>
      </c>
    </row>
    <row r="361" spans="1:13" ht="13.5">
      <c r="A361" s="103">
        <f>VALUE(MID(D361,8,4))</f>
        <v>9199</v>
      </c>
      <c r="C361" s="4" t="s">
        <v>200</v>
      </c>
      <c r="D361" s="2" t="s">
        <v>201</v>
      </c>
      <c r="E361" s="59">
        <v>4580401</v>
      </c>
      <c r="F361" s="59">
        <v>5037639</v>
      </c>
      <c r="G361" s="59">
        <v>5284956</v>
      </c>
      <c r="H361" s="59">
        <v>5675246</v>
      </c>
      <c r="I361" s="59">
        <v>6155534</v>
      </c>
      <c r="J361" s="59">
        <v>6457362</v>
      </c>
      <c r="K361" s="59">
        <v>7241232</v>
      </c>
      <c r="L361" s="59">
        <v>7452140</v>
      </c>
      <c r="M361" s="59">
        <v>7776581</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164009</v>
      </c>
      <c r="F364" s="54">
        <v>190711</v>
      </c>
      <c r="G364" s="54">
        <v>197334</v>
      </c>
      <c r="H364" s="54">
        <v>203164</v>
      </c>
      <c r="I364" s="54">
        <v>216498</v>
      </c>
      <c r="J364" s="54">
        <v>226667</v>
      </c>
      <c r="K364" s="54">
        <v>173251</v>
      </c>
      <c r="L364" s="54">
        <v>178805</v>
      </c>
      <c r="M364" s="54">
        <v>186815</v>
      </c>
    </row>
    <row r="365" spans="1:13" ht="13.5" customHeight="1">
      <c r="A365" s="103">
        <f>VALUE(MID(D365,8,4))</f>
        <v>9299</v>
      </c>
      <c r="C365" s="3" t="s">
        <v>505</v>
      </c>
      <c r="D365" s="9" t="s">
        <v>509</v>
      </c>
      <c r="E365" s="54">
        <v>101633</v>
      </c>
      <c r="F365" s="54">
        <v>114070</v>
      </c>
      <c r="G365" s="54">
        <v>129372</v>
      </c>
      <c r="H365" s="54">
        <v>142369</v>
      </c>
      <c r="I365" s="54">
        <v>134688</v>
      </c>
      <c r="J365" s="54">
        <v>145371</v>
      </c>
      <c r="K365" s="54">
        <v>123969</v>
      </c>
      <c r="L365" s="54">
        <v>132621</v>
      </c>
      <c r="M365" s="54">
        <v>136601</v>
      </c>
    </row>
    <row r="366" spans="1:13" ht="13.5" customHeight="1">
      <c r="A366" s="103">
        <f>VALUE(MID(D366,8,4))</f>
        <v>9299</v>
      </c>
      <c r="C366" s="3" t="s">
        <v>506</v>
      </c>
      <c r="D366" s="9" t="s">
        <v>510</v>
      </c>
      <c r="E366" s="54">
        <v>2273</v>
      </c>
      <c r="F366" s="54">
        <v>10049</v>
      </c>
      <c r="G366" s="54">
        <v>10049</v>
      </c>
      <c r="H366" s="54">
        <v>9723</v>
      </c>
      <c r="I366" s="54">
        <v>9440</v>
      </c>
      <c r="J366" s="54">
        <v>12194</v>
      </c>
      <c r="K366" s="54">
        <v>6838</v>
      </c>
      <c r="L366" s="54">
        <v>8772</v>
      </c>
      <c r="M366" s="54">
        <v>8772</v>
      </c>
    </row>
    <row r="367" spans="1:13" ht="13.5" customHeight="1">
      <c r="A367" s="103">
        <f>VALUE(MID(D367,8,4))</f>
        <v>9299</v>
      </c>
      <c r="C367" s="4" t="s">
        <v>507</v>
      </c>
      <c r="D367" s="2" t="s">
        <v>511</v>
      </c>
      <c r="E367" s="59">
        <v>267915</v>
      </c>
      <c r="F367" s="59">
        <v>314831</v>
      </c>
      <c r="G367" s="59">
        <v>336755</v>
      </c>
      <c r="H367" s="59">
        <v>355256</v>
      </c>
      <c r="I367" s="59">
        <v>360626</v>
      </c>
      <c r="J367" s="59">
        <v>384232</v>
      </c>
      <c r="K367" s="59">
        <v>304058</v>
      </c>
      <c r="L367" s="59">
        <v>320198</v>
      </c>
      <c r="M367" s="59">
        <v>332188</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525206474</v>
      </c>
      <c r="H370" s="62">
        <v>600542425</v>
      </c>
      <c r="I370" s="62">
        <v>703932980</v>
      </c>
      <c r="J370" s="62">
        <v>714341455</v>
      </c>
      <c r="K370" s="62">
        <v>981465375</v>
      </c>
      <c r="L370" s="62">
        <v>988249370</v>
      </c>
      <c r="M370" s="62">
        <v>997065900</v>
      </c>
    </row>
    <row r="371" spans="1:13" ht="13.5">
      <c r="A371" s="103"/>
      <c r="C371" s="3" t="s">
        <v>202</v>
      </c>
      <c r="D371" s="9" t="s">
        <v>334</v>
      </c>
      <c r="E371" s="63"/>
      <c r="F371" s="63"/>
      <c r="G371" s="62">
        <v>7883426</v>
      </c>
      <c r="H371" s="62">
        <v>7247975</v>
      </c>
      <c r="I371" s="62">
        <v>9306820</v>
      </c>
      <c r="J371" s="62">
        <v>9698245</v>
      </c>
      <c r="K371" s="62">
        <v>9706505</v>
      </c>
      <c r="L371" s="62">
        <v>9706010</v>
      </c>
      <c r="M371" s="62">
        <v>10358980</v>
      </c>
    </row>
    <row r="372" spans="1:13" ht="13.5">
      <c r="A372" s="103">
        <f>VALUE(MID(D372,8,4))</f>
        <v>9199</v>
      </c>
      <c r="C372" s="4" t="s">
        <v>203</v>
      </c>
      <c r="D372" s="2" t="s">
        <v>501</v>
      </c>
      <c r="E372" s="72"/>
      <c r="F372" s="72"/>
      <c r="G372" s="73">
        <v>533089900</v>
      </c>
      <c r="H372" s="73">
        <v>607790400</v>
      </c>
      <c r="I372" s="73">
        <v>713239800</v>
      </c>
      <c r="J372" s="73">
        <v>724039700</v>
      </c>
      <c r="K372" s="73">
        <v>991171880</v>
      </c>
      <c r="L372" s="73">
        <v>997955380</v>
      </c>
      <c r="M372" s="73">
        <v>1007424880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1684921</v>
      </c>
      <c r="H376" s="62">
        <v>1783935</v>
      </c>
      <c r="I376" s="62">
        <v>1990475</v>
      </c>
      <c r="J376" s="62">
        <v>1974675</v>
      </c>
      <c r="K376" s="62">
        <v>2398505</v>
      </c>
      <c r="L376" s="62">
        <v>3321115</v>
      </c>
      <c r="M376" s="62">
        <v>3321115</v>
      </c>
    </row>
    <row r="377" spans="1:13" ht="13.5">
      <c r="A377" s="103"/>
      <c r="C377" s="3" t="s">
        <v>202</v>
      </c>
      <c r="D377" s="9" t="s">
        <v>334</v>
      </c>
      <c r="E377" s="63"/>
      <c r="F377" s="63"/>
      <c r="G377" s="62">
        <v>36040920</v>
      </c>
      <c r="H377" s="62">
        <v>39338650</v>
      </c>
      <c r="I377" s="62">
        <v>41916555</v>
      </c>
      <c r="J377" s="62">
        <v>41878255</v>
      </c>
      <c r="K377" s="62">
        <v>43433315</v>
      </c>
      <c r="L377" s="62">
        <v>43341805</v>
      </c>
      <c r="M377" s="62">
        <v>43341805</v>
      </c>
    </row>
    <row r="378" spans="1:13" ht="13.5">
      <c r="A378" s="103">
        <f>VALUE(MID(D378,8,4))</f>
        <v>9299</v>
      </c>
      <c r="C378" s="4" t="s">
        <v>329</v>
      </c>
      <c r="D378" s="2" t="s">
        <v>330</v>
      </c>
      <c r="E378" s="72"/>
      <c r="F378" s="72"/>
      <c r="G378" s="73">
        <v>37725841</v>
      </c>
      <c r="H378" s="73">
        <v>41122585</v>
      </c>
      <c r="I378" s="73">
        <v>43907030</v>
      </c>
      <c r="J378" s="73">
        <v>43852930</v>
      </c>
      <c r="K378" s="73">
        <v>45831820</v>
      </c>
      <c r="L378" s="73">
        <v>46662920</v>
      </c>
      <c r="M378" s="73">
        <v>46662920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462038606</v>
      </c>
      <c r="F382" s="62">
        <v>523082159</v>
      </c>
      <c r="G382" s="62">
        <v>525206474</v>
      </c>
      <c r="H382" s="62">
        <v>600542425</v>
      </c>
      <c r="I382" s="62">
        <v>703932980</v>
      </c>
      <c r="J382" s="62">
        <v>714341455</v>
      </c>
      <c r="K382" s="62">
        <v>981465375</v>
      </c>
      <c r="L382" s="62">
        <v>988249370</v>
      </c>
      <c r="M382" s="62">
        <v>997065900</v>
      </c>
    </row>
    <row r="383" spans="1:13" ht="13.5">
      <c r="A383" s="103"/>
      <c r="C383" s="3" t="s">
        <v>202</v>
      </c>
      <c r="D383" s="9" t="s">
        <v>334</v>
      </c>
      <c r="E383" s="62">
        <v>10986809</v>
      </c>
      <c r="F383" s="62">
        <v>10421311</v>
      </c>
      <c r="G383" s="62">
        <v>10661861</v>
      </c>
      <c r="H383" s="62">
        <v>10029183</v>
      </c>
      <c r="I383" s="62">
        <v>11789771</v>
      </c>
      <c r="J383" s="62">
        <v>11691012</v>
      </c>
      <c r="K383" s="62">
        <v>13223245</v>
      </c>
      <c r="L383" s="62">
        <v>13234572</v>
      </c>
      <c r="M383" s="62">
        <v>13926868</v>
      </c>
    </row>
    <row r="384" spans="1:13" ht="13.5">
      <c r="A384" s="103">
        <f>VALUE(MID(D384,8,4))</f>
        <v>9199</v>
      </c>
      <c r="C384" s="4" t="s">
        <v>427</v>
      </c>
      <c r="D384" s="2" t="s">
        <v>204</v>
      </c>
      <c r="E384" s="73">
        <v>473025415</v>
      </c>
      <c r="F384" s="73">
        <v>533503470</v>
      </c>
      <c r="G384" s="73">
        <v>535868335</v>
      </c>
      <c r="H384" s="73">
        <v>610571608</v>
      </c>
      <c r="I384" s="73">
        <v>715722751</v>
      </c>
      <c r="J384" s="73">
        <v>726032467</v>
      </c>
      <c r="K384" s="73">
        <v>994688620</v>
      </c>
      <c r="L384" s="73">
        <v>1001483942</v>
      </c>
      <c r="M384" s="73">
        <v>1010992768</v>
      </c>
    </row>
    <row r="385" spans="1:4" ht="6" customHeight="1">
      <c r="A385" s="103"/>
      <c r="C385" s="3"/>
      <c r="D385" s="38"/>
    </row>
    <row r="386" spans="1:13" ht="13.5">
      <c r="A386" s="103"/>
      <c r="B386" s="228" t="s">
        <v>428</v>
      </c>
      <c r="C386" s="232"/>
      <c r="D386" s="75" t="s">
        <v>334</v>
      </c>
      <c r="E386" s="74">
        <v>0.9767733220000452</v>
      </c>
      <c r="F386" s="74">
        <v>0.9804662732559172</v>
      </c>
      <c r="G386" s="74">
        <v>0.9801035808544276</v>
      </c>
      <c r="H386" s="74">
        <v>0.9835741084770518</v>
      </c>
      <c r="I386" s="74">
        <v>0.9835274609008482</v>
      </c>
      <c r="J386" s="74">
        <v>0.9838973978005311</v>
      </c>
      <c r="K386" s="74">
        <v>0.9867061462912886</v>
      </c>
      <c r="L386" s="74">
        <v>0.9867850382367889</v>
      </c>
      <c r="M386" s="74">
        <v>0.9862245621919227</v>
      </c>
    </row>
    <row r="387" spans="1:13" ht="13.5">
      <c r="A387" s="103"/>
      <c r="B387" s="228" t="s">
        <v>429</v>
      </c>
      <c r="C387" s="232"/>
      <c r="D387" s="75" t="s">
        <v>334</v>
      </c>
      <c r="E387" s="74">
        <v>0.02322667799995482</v>
      </c>
      <c r="F387" s="74">
        <v>0.019533726744082845</v>
      </c>
      <c r="G387" s="74">
        <v>0.019896419145572393</v>
      </c>
      <c r="H387" s="74">
        <v>0.016425891522948117</v>
      </c>
      <c r="I387" s="74">
        <v>0.016472539099151817</v>
      </c>
      <c r="J387" s="74">
        <v>0.016102602199468855</v>
      </c>
      <c r="K387" s="74">
        <v>0.013293853708711376</v>
      </c>
      <c r="L387" s="74">
        <v>0.013214961763211177</v>
      </c>
      <c r="M387" s="74">
        <v>0.013775437808077377</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111352.49882297551</v>
      </c>
      <c r="F389" s="59">
        <v>125176.78789300798</v>
      </c>
      <c r="G389" s="59">
        <v>125261.41538101916</v>
      </c>
      <c r="H389" s="59">
        <v>142224.92615886327</v>
      </c>
      <c r="I389" s="59">
        <v>164951.0834293616</v>
      </c>
      <c r="J389" s="59">
        <v>167327.14150725974</v>
      </c>
      <c r="K389" s="59">
        <v>229243.7474072367</v>
      </c>
      <c r="L389" s="59">
        <v>230809.85065683338</v>
      </c>
      <c r="M389" s="59">
        <v>233001.32933855726</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101300</v>
      </c>
      <c r="F392" s="62">
        <v>1861754</v>
      </c>
      <c r="G392" s="62">
        <v>1861754</v>
      </c>
      <c r="H392" s="62">
        <v>1960965</v>
      </c>
      <c r="I392" s="62">
        <v>2167505</v>
      </c>
      <c r="J392" s="62">
        <v>2151705</v>
      </c>
      <c r="K392" s="62">
        <v>2795853</v>
      </c>
      <c r="L392" s="62">
        <v>3321115</v>
      </c>
      <c r="M392" s="62">
        <v>3321115</v>
      </c>
    </row>
    <row r="393" spans="1:13" ht="13.5">
      <c r="A393" s="103"/>
      <c r="C393" s="3" t="s">
        <v>202</v>
      </c>
      <c r="D393" s="9" t="s">
        <v>334</v>
      </c>
      <c r="E393" s="62">
        <v>54019943</v>
      </c>
      <c r="F393" s="62">
        <v>53301804</v>
      </c>
      <c r="G393" s="62">
        <v>53301804</v>
      </c>
      <c r="H393" s="62">
        <v>58177518</v>
      </c>
      <c r="I393" s="62">
        <v>61981451</v>
      </c>
      <c r="J393" s="62">
        <v>61924664</v>
      </c>
      <c r="K393" s="62">
        <v>64292323</v>
      </c>
      <c r="L393" s="62">
        <v>64154805</v>
      </c>
      <c r="M393" s="62">
        <v>64154805</v>
      </c>
    </row>
    <row r="394" spans="1:13" ht="13.5">
      <c r="A394" s="103">
        <f>VALUE(MID(D394,8,4))</f>
        <v>9299</v>
      </c>
      <c r="C394" s="4" t="s">
        <v>46</v>
      </c>
      <c r="D394" s="2" t="s">
        <v>416</v>
      </c>
      <c r="E394" s="73">
        <v>54121243</v>
      </c>
      <c r="F394" s="73">
        <v>55163558</v>
      </c>
      <c r="G394" s="73">
        <v>55163558</v>
      </c>
      <c r="H394" s="73">
        <v>60138483</v>
      </c>
      <c r="I394" s="73">
        <v>64148956</v>
      </c>
      <c r="J394" s="73">
        <v>64076369</v>
      </c>
      <c r="K394" s="73">
        <v>67088176</v>
      </c>
      <c r="L394" s="73">
        <v>67475920</v>
      </c>
      <c r="M394" s="73">
        <v>67475920</v>
      </c>
    </row>
    <row r="395" spans="1:4" ht="6" customHeight="1">
      <c r="A395" s="103"/>
      <c r="C395" s="3"/>
      <c r="D395" s="38"/>
    </row>
    <row r="396" spans="1:13" ht="13.5">
      <c r="A396" s="103"/>
      <c r="B396" s="228" t="s">
        <v>512</v>
      </c>
      <c r="C396" s="229"/>
      <c r="D396" s="2" t="s">
        <v>334</v>
      </c>
      <c r="E396" s="74">
        <v>0.0018717234561667403</v>
      </c>
      <c r="F396" s="74">
        <v>0.033749708457891714</v>
      </c>
      <c r="G396" s="74">
        <v>0.033749708457891714</v>
      </c>
      <c r="H396" s="74">
        <v>0.0326074902820545</v>
      </c>
      <c r="I396" s="74">
        <v>0.033788624712770075</v>
      </c>
      <c r="J396" s="74">
        <v>0.03358032038301047</v>
      </c>
      <c r="K396" s="74">
        <v>0.04167430338246191</v>
      </c>
      <c r="L396" s="74">
        <v>0.0492192622197667</v>
      </c>
      <c r="M396" s="74">
        <v>0.0492192622197667</v>
      </c>
    </row>
    <row r="397" spans="1:13" ht="13.5">
      <c r="A397" s="103"/>
      <c r="B397" s="228" t="s">
        <v>44</v>
      </c>
      <c r="C397" s="229"/>
      <c r="D397" s="2" t="s">
        <v>334</v>
      </c>
      <c r="E397" s="74">
        <v>0.9981282765438333</v>
      </c>
      <c r="F397" s="74">
        <v>0.9662502915421083</v>
      </c>
      <c r="G397" s="74">
        <v>0.9662502915421083</v>
      </c>
      <c r="H397" s="74">
        <v>0.9673925097179455</v>
      </c>
      <c r="I397" s="74">
        <v>0.9662113752872299</v>
      </c>
      <c r="J397" s="74">
        <v>0.9664196796169895</v>
      </c>
      <c r="K397" s="74">
        <v>0.9583256966175381</v>
      </c>
      <c r="L397" s="74">
        <v>0.9507807377802333</v>
      </c>
      <c r="M397" s="74">
        <v>0.9507807377802333</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12740.405602636534</v>
      </c>
      <c r="F399" s="59">
        <v>12943.115438761144</v>
      </c>
      <c r="G399" s="59">
        <v>12894.707339878449</v>
      </c>
      <c r="H399" s="59">
        <v>14008.498252969952</v>
      </c>
      <c r="I399" s="59">
        <v>14784.271952062687</v>
      </c>
      <c r="J399" s="59">
        <v>14767.542982253975</v>
      </c>
      <c r="K399" s="59">
        <v>15461.667665360683</v>
      </c>
      <c r="L399" s="59">
        <v>15551.030191288315</v>
      </c>
      <c r="M399" s="59">
        <v>15551.030191288315</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1621671</v>
      </c>
      <c r="F402" s="54">
        <v>1852454</v>
      </c>
      <c r="G402" s="54">
        <v>1929041</v>
      </c>
      <c r="H402" s="54">
        <v>2081763</v>
      </c>
      <c r="I402" s="54">
        <v>2432766</v>
      </c>
      <c r="J402" s="54">
        <v>2575557</v>
      </c>
      <c r="K402" s="54">
        <v>2609433</v>
      </c>
      <c r="L402" s="54">
        <v>2691828</v>
      </c>
      <c r="M402" s="54">
        <v>2866036</v>
      </c>
    </row>
    <row r="403" spans="1:13" ht="13.5">
      <c r="A403" s="103">
        <f>VALUE(MID(D403,8,4))</f>
        <v>9180</v>
      </c>
      <c r="C403" s="3" t="s">
        <v>207</v>
      </c>
      <c r="D403" s="9" t="s">
        <v>208</v>
      </c>
      <c r="E403" s="54">
        <v>899719</v>
      </c>
      <c r="F403" s="54">
        <v>1108074</v>
      </c>
      <c r="G403" s="54">
        <v>1264775</v>
      </c>
      <c r="H403" s="54">
        <v>1458877</v>
      </c>
      <c r="I403" s="54">
        <v>1513518</v>
      </c>
      <c r="J403" s="54">
        <v>1651506</v>
      </c>
      <c r="K403" s="54">
        <v>1875704</v>
      </c>
      <c r="L403" s="54">
        <v>1995969</v>
      </c>
      <c r="M403" s="54">
        <v>2095373</v>
      </c>
    </row>
    <row r="404" spans="1:13" ht="13.5">
      <c r="A404" s="103">
        <f>VALUE(MID(D404,8,4))</f>
        <v>9180</v>
      </c>
      <c r="C404" s="3" t="s">
        <v>209</v>
      </c>
      <c r="D404" s="9" t="s">
        <v>210</v>
      </c>
      <c r="E404" s="54">
        <v>2059011</v>
      </c>
      <c r="F404" s="54">
        <v>2077111</v>
      </c>
      <c r="G404" s="54">
        <v>2091140</v>
      </c>
      <c r="H404" s="54">
        <v>2134606</v>
      </c>
      <c r="I404" s="54">
        <v>2209250</v>
      </c>
      <c r="J404" s="54">
        <v>2230299</v>
      </c>
      <c r="K404" s="54">
        <v>2756095</v>
      </c>
      <c r="L404" s="54">
        <v>2764343</v>
      </c>
      <c r="M404" s="54">
        <v>2815172</v>
      </c>
    </row>
    <row r="405" spans="1:13" ht="13.5">
      <c r="A405" s="103">
        <f>VALUE(MID(D405,8,4))</f>
        <v>9180</v>
      </c>
      <c r="C405" s="4" t="s">
        <v>211</v>
      </c>
      <c r="D405" s="2" t="s">
        <v>212</v>
      </c>
      <c r="E405" s="59">
        <v>4580401</v>
      </c>
      <c r="F405" s="59">
        <v>5037639</v>
      </c>
      <c r="G405" s="59">
        <v>5284956</v>
      </c>
      <c r="H405" s="59">
        <v>5675246</v>
      </c>
      <c r="I405" s="59">
        <v>6155534</v>
      </c>
      <c r="J405" s="59">
        <v>6457362</v>
      </c>
      <c r="K405" s="59">
        <v>7241232</v>
      </c>
      <c r="L405" s="59">
        <v>7452140</v>
      </c>
      <c r="M405" s="59">
        <v>7776581</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0</v>
      </c>
      <c r="F411" s="59">
        <v>0</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1621671</v>
      </c>
      <c r="F414" s="54">
        <v>1852454</v>
      </c>
      <c r="G414" s="54">
        <v>1929041</v>
      </c>
      <c r="H414" s="54">
        <v>2081763</v>
      </c>
      <c r="I414" s="54">
        <v>2432766</v>
      </c>
      <c r="J414" s="54">
        <v>2575557</v>
      </c>
      <c r="K414" s="54">
        <v>2609433</v>
      </c>
      <c r="L414" s="54">
        <v>2691828</v>
      </c>
      <c r="M414" s="54">
        <v>2866036</v>
      </c>
    </row>
    <row r="415" spans="1:13" ht="13.5">
      <c r="A415" s="103">
        <f>VALUE(MID(D415,8,4))</f>
        <v>9199</v>
      </c>
      <c r="C415" s="3" t="s">
        <v>207</v>
      </c>
      <c r="D415" s="9" t="s">
        <v>197</v>
      </c>
      <c r="E415" s="54">
        <v>899719</v>
      </c>
      <c r="F415" s="54">
        <v>1108074</v>
      </c>
      <c r="G415" s="54">
        <v>1264775</v>
      </c>
      <c r="H415" s="54">
        <v>1458877</v>
      </c>
      <c r="I415" s="54">
        <v>1513518</v>
      </c>
      <c r="J415" s="54">
        <v>1651506</v>
      </c>
      <c r="K415" s="54">
        <v>1875704</v>
      </c>
      <c r="L415" s="54">
        <v>1995969</v>
      </c>
      <c r="M415" s="54">
        <v>2095373</v>
      </c>
    </row>
    <row r="416" spans="1:13" ht="13.5">
      <c r="A416" s="103">
        <f>VALUE(MID(D416,8,4))</f>
        <v>9199</v>
      </c>
      <c r="C416" s="3" t="s">
        <v>209</v>
      </c>
      <c r="D416" s="9" t="s">
        <v>199</v>
      </c>
      <c r="E416" s="54">
        <v>2059011</v>
      </c>
      <c r="F416" s="54">
        <v>2077111</v>
      </c>
      <c r="G416" s="54">
        <v>2091140</v>
      </c>
      <c r="H416" s="54">
        <v>2134606</v>
      </c>
      <c r="I416" s="54">
        <v>2209250</v>
      </c>
      <c r="J416" s="54">
        <v>2230299</v>
      </c>
      <c r="K416" s="54">
        <v>2756095</v>
      </c>
      <c r="L416" s="54">
        <v>2764343</v>
      </c>
      <c r="M416" s="54">
        <v>2815172</v>
      </c>
    </row>
    <row r="417" spans="1:13" ht="13.5">
      <c r="A417" s="103">
        <f>VALUE(MID(D417,8,4))</f>
        <v>9199</v>
      </c>
      <c r="C417" s="4" t="s">
        <v>218</v>
      </c>
      <c r="D417" s="2" t="s">
        <v>201</v>
      </c>
      <c r="E417" s="59">
        <v>4580401</v>
      </c>
      <c r="F417" s="59">
        <v>5037639</v>
      </c>
      <c r="G417" s="59">
        <v>5284956</v>
      </c>
      <c r="H417" s="59">
        <v>5675246</v>
      </c>
      <c r="I417" s="59">
        <v>6155534</v>
      </c>
      <c r="J417" s="59">
        <v>6457362</v>
      </c>
      <c r="K417" s="59">
        <v>7241232</v>
      </c>
      <c r="L417" s="59">
        <v>7452140</v>
      </c>
      <c r="M417" s="59">
        <v>7776581</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11459</v>
      </c>
      <c r="G420" s="54">
        <v>2468</v>
      </c>
      <c r="H420" s="54">
        <v>21412</v>
      </c>
      <c r="I420" s="54">
        <v>18802</v>
      </c>
      <c r="J420" s="54">
        <v>1847</v>
      </c>
      <c r="K420" s="54">
        <v>13341</v>
      </c>
      <c r="L420" s="54">
        <v>22797</v>
      </c>
      <c r="M420" s="54">
        <v>12051</v>
      </c>
    </row>
    <row r="421" spans="1:13" ht="13.5">
      <c r="A421" s="103">
        <f>VALUE(MID(D421,8,4))</f>
        <v>2899</v>
      </c>
      <c r="C421" s="3" t="s">
        <v>221</v>
      </c>
      <c r="D421" s="9" t="s">
        <v>222</v>
      </c>
      <c r="E421" s="54">
        <v>0</v>
      </c>
      <c r="F421" s="54">
        <v>6849</v>
      </c>
      <c r="G421" s="54">
        <v>1606</v>
      </c>
      <c r="H421" s="54">
        <v>4457</v>
      </c>
      <c r="I421" s="54">
        <v>4558</v>
      </c>
      <c r="J421" s="54">
        <v>1266</v>
      </c>
      <c r="K421" s="54">
        <v>4172</v>
      </c>
      <c r="L421" s="54">
        <v>5575</v>
      </c>
      <c r="M421" s="54">
        <v>8078</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1621671</v>
      </c>
      <c r="F424" s="54">
        <v>1840995</v>
      </c>
      <c r="G424" s="54">
        <v>1926573</v>
      </c>
      <c r="H424" s="54">
        <v>2060351</v>
      </c>
      <c r="I424" s="54">
        <v>2413964</v>
      </c>
      <c r="J424" s="54">
        <v>2573710</v>
      </c>
      <c r="K424" s="54">
        <v>2596092</v>
      </c>
      <c r="L424" s="54">
        <v>2669031</v>
      </c>
      <c r="M424" s="54">
        <v>2853985</v>
      </c>
    </row>
    <row r="425" spans="1:13" ht="13.5">
      <c r="A425" s="103"/>
      <c r="C425" s="3" t="s">
        <v>207</v>
      </c>
      <c r="D425" s="9" t="s">
        <v>334</v>
      </c>
      <c r="E425" s="54">
        <v>899719</v>
      </c>
      <c r="F425" s="54">
        <v>1101225</v>
      </c>
      <c r="G425" s="54">
        <v>1263169</v>
      </c>
      <c r="H425" s="54">
        <v>1454420</v>
      </c>
      <c r="I425" s="54">
        <v>1508960</v>
      </c>
      <c r="J425" s="54">
        <v>1650240</v>
      </c>
      <c r="K425" s="54">
        <v>1871532</v>
      </c>
      <c r="L425" s="54">
        <v>1990394</v>
      </c>
      <c r="M425" s="54">
        <v>2087295</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416238</v>
      </c>
      <c r="F428" s="54">
        <v>534648</v>
      </c>
      <c r="G428" s="54">
        <v>441367</v>
      </c>
      <c r="H428" s="54">
        <v>397655</v>
      </c>
      <c r="I428" s="54">
        <v>539049</v>
      </c>
      <c r="J428" s="54">
        <v>567667</v>
      </c>
      <c r="K428" s="54">
        <v>692104</v>
      </c>
      <c r="L428" s="54">
        <v>564759</v>
      </c>
      <c r="M428" s="54">
        <v>448037</v>
      </c>
    </row>
    <row r="429" spans="1:13" ht="13.5">
      <c r="A429" s="103">
        <f t="shared" si="16"/>
        <v>620</v>
      </c>
      <c r="C429" s="3" t="s">
        <v>225</v>
      </c>
      <c r="D429" s="9" t="s">
        <v>226</v>
      </c>
      <c r="E429" s="54">
        <v>145895</v>
      </c>
      <c r="F429" s="54">
        <v>160284</v>
      </c>
      <c r="G429" s="54">
        <v>150867</v>
      </c>
      <c r="H429" s="54">
        <v>130556</v>
      </c>
      <c r="I429" s="54">
        <v>171026</v>
      </c>
      <c r="J429" s="54">
        <v>151569</v>
      </c>
      <c r="K429" s="54">
        <v>263144</v>
      </c>
      <c r="L429" s="54">
        <v>258299</v>
      </c>
      <c r="M429" s="54">
        <v>112340</v>
      </c>
    </row>
    <row r="430" spans="1:13" ht="13.5">
      <c r="A430" s="103">
        <f t="shared" si="16"/>
        <v>630</v>
      </c>
      <c r="C430" s="3" t="s">
        <v>227</v>
      </c>
      <c r="D430" s="9" t="s">
        <v>228</v>
      </c>
      <c r="E430" s="54">
        <v>167289</v>
      </c>
      <c r="F430" s="54">
        <v>179549</v>
      </c>
      <c r="G430" s="54">
        <v>208633</v>
      </c>
      <c r="H430" s="54">
        <v>166308</v>
      </c>
      <c r="I430" s="54">
        <v>141727</v>
      </c>
      <c r="J430" s="54">
        <v>117071</v>
      </c>
      <c r="K430" s="54">
        <v>122986</v>
      </c>
      <c r="L430" s="54">
        <v>288093</v>
      </c>
      <c r="M430" s="54">
        <v>646545</v>
      </c>
    </row>
    <row r="431" spans="1:13" ht="13.5">
      <c r="A431" s="103">
        <f t="shared" si="16"/>
        <v>640</v>
      </c>
      <c r="C431" s="3" t="s">
        <v>229</v>
      </c>
      <c r="D431" s="9" t="s">
        <v>230</v>
      </c>
      <c r="E431" s="54">
        <v>108509</v>
      </c>
      <c r="F431" s="54">
        <v>133982</v>
      </c>
      <c r="G431" s="54">
        <v>154349</v>
      </c>
      <c r="H431" s="54">
        <v>177350</v>
      </c>
      <c r="I431" s="54">
        <v>186522</v>
      </c>
      <c r="J431" s="54">
        <v>193142</v>
      </c>
      <c r="K431" s="54">
        <v>234159</v>
      </c>
      <c r="L431" s="54">
        <v>259414</v>
      </c>
      <c r="M431" s="54">
        <v>260186</v>
      </c>
    </row>
    <row r="432" spans="1:13" ht="13.5">
      <c r="A432" s="103">
        <f t="shared" si="16"/>
        <v>690</v>
      </c>
      <c r="C432" s="3" t="s">
        <v>269</v>
      </c>
      <c r="D432" s="9" t="s">
        <v>231</v>
      </c>
      <c r="E432" s="54">
        <v>10900</v>
      </c>
      <c r="F432" s="54">
        <v>10900</v>
      </c>
      <c r="G432" s="54">
        <v>10900</v>
      </c>
      <c r="H432" s="54">
        <v>23662</v>
      </c>
      <c r="I432" s="54">
        <v>35000</v>
      </c>
      <c r="J432" s="54">
        <v>35000</v>
      </c>
      <c r="K432" s="54">
        <v>35000</v>
      </c>
      <c r="L432" s="54">
        <v>-50000</v>
      </c>
      <c r="M432" s="54">
        <v>50000</v>
      </c>
    </row>
    <row r="433" spans="1:13" ht="13.5">
      <c r="A433" s="103">
        <f t="shared" si="16"/>
        <v>699</v>
      </c>
      <c r="C433" s="4" t="s">
        <v>232</v>
      </c>
      <c r="D433" s="2" t="s">
        <v>233</v>
      </c>
      <c r="E433" s="54">
        <v>827031</v>
      </c>
      <c r="F433" s="54">
        <v>997563</v>
      </c>
      <c r="G433" s="54">
        <v>944316</v>
      </c>
      <c r="H433" s="54">
        <v>848207</v>
      </c>
      <c r="I433" s="54">
        <v>1003324</v>
      </c>
      <c r="J433" s="54">
        <v>994449</v>
      </c>
      <c r="K433" s="54">
        <v>1277393</v>
      </c>
      <c r="L433" s="54">
        <v>1420565</v>
      </c>
      <c r="M433" s="54">
        <v>1417108</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164009</v>
      </c>
      <c r="F436" s="54">
        <v>190711</v>
      </c>
      <c r="G436" s="54">
        <v>197334</v>
      </c>
      <c r="H436" s="54">
        <v>203164</v>
      </c>
      <c r="I436" s="54">
        <v>216498</v>
      </c>
      <c r="J436" s="54">
        <v>226667</v>
      </c>
      <c r="K436" s="54">
        <v>173251</v>
      </c>
      <c r="L436" s="54">
        <v>178805</v>
      </c>
      <c r="M436" s="54">
        <v>186815</v>
      </c>
    </row>
    <row r="437" spans="1:13" ht="13.5">
      <c r="A437" s="103">
        <f>VALUE(MID(D437,8,4))</f>
        <v>9280</v>
      </c>
      <c r="C437" s="3" t="s">
        <v>207</v>
      </c>
      <c r="D437" s="9" t="s">
        <v>336</v>
      </c>
      <c r="E437" s="54">
        <v>101633</v>
      </c>
      <c r="F437" s="54">
        <v>114070</v>
      </c>
      <c r="G437" s="54">
        <v>129372</v>
      </c>
      <c r="H437" s="54">
        <v>142369</v>
      </c>
      <c r="I437" s="54">
        <v>134688</v>
      </c>
      <c r="J437" s="54">
        <v>145371</v>
      </c>
      <c r="K437" s="54">
        <v>123969</v>
      </c>
      <c r="L437" s="54">
        <v>132621</v>
      </c>
      <c r="M437" s="54">
        <v>136601</v>
      </c>
    </row>
    <row r="438" spans="1:13" ht="13.5">
      <c r="A438" s="103">
        <f>VALUE(MID(D438,8,4))</f>
        <v>9280</v>
      </c>
      <c r="C438" s="3" t="s">
        <v>209</v>
      </c>
      <c r="D438" s="9" t="s">
        <v>337</v>
      </c>
      <c r="E438" s="54">
        <v>2273</v>
      </c>
      <c r="F438" s="54">
        <v>10049</v>
      </c>
      <c r="G438" s="54">
        <v>10049</v>
      </c>
      <c r="H438" s="54">
        <v>9723</v>
      </c>
      <c r="I438" s="54">
        <v>9440</v>
      </c>
      <c r="J438" s="54">
        <v>12194</v>
      </c>
      <c r="K438" s="54">
        <v>6838</v>
      </c>
      <c r="L438" s="54">
        <v>8772</v>
      </c>
      <c r="M438" s="54">
        <v>8772</v>
      </c>
    </row>
    <row r="439" spans="1:13" ht="13.5">
      <c r="A439" s="103">
        <f>VALUE(MID(D439,8,4))</f>
        <v>9280</v>
      </c>
      <c r="C439" s="4" t="s">
        <v>347</v>
      </c>
      <c r="D439" s="2" t="s">
        <v>338</v>
      </c>
      <c r="E439" s="59">
        <v>267915</v>
      </c>
      <c r="F439" s="59">
        <v>314831</v>
      </c>
      <c r="G439" s="59">
        <v>336755</v>
      </c>
      <c r="H439" s="59">
        <v>355256</v>
      </c>
      <c r="I439" s="59">
        <v>360626</v>
      </c>
      <c r="J439" s="59">
        <v>384232</v>
      </c>
      <c r="K439" s="59">
        <v>304058</v>
      </c>
      <c r="L439" s="59">
        <v>320198</v>
      </c>
      <c r="M439" s="59">
        <v>332188</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4248</v>
      </c>
      <c r="F456" s="54">
        <v>4262</v>
      </c>
      <c r="G456" s="54">
        <v>4278</v>
      </c>
      <c r="H456" s="54">
        <v>4293</v>
      </c>
      <c r="I456" s="54">
        <v>4339</v>
      </c>
      <c r="J456" s="54">
        <v>4339</v>
      </c>
      <c r="K456" s="54">
        <v>4339</v>
      </c>
      <c r="L456" s="54">
        <v>4339</v>
      </c>
      <c r="M456" s="54">
        <v>4339</v>
      </c>
    </row>
    <row r="457" spans="1:13" ht="13.5">
      <c r="A457" s="103">
        <f>VALUE(MID(D457,8,4))</f>
        <v>41</v>
      </c>
      <c r="C457" s="3" t="s">
        <v>514</v>
      </c>
      <c r="D457" s="9" t="s">
        <v>37</v>
      </c>
      <c r="E457" s="54">
        <v>1770</v>
      </c>
      <c r="F457" s="54">
        <v>1836</v>
      </c>
      <c r="G457" s="54">
        <v>1836</v>
      </c>
      <c r="H457" s="54">
        <v>1836</v>
      </c>
      <c r="I457" s="54">
        <v>1820</v>
      </c>
      <c r="J457" s="54">
        <v>1820</v>
      </c>
      <c r="K457" s="54">
        <v>1820</v>
      </c>
      <c r="L457" s="54">
        <v>1820</v>
      </c>
      <c r="M457" s="54">
        <v>1820</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18</v>
      </c>
      <c r="F460" s="79">
        <v>17</v>
      </c>
      <c r="G460" s="79">
        <v>18</v>
      </c>
      <c r="H460" s="79">
        <v>18</v>
      </c>
      <c r="I460" s="79">
        <v>18</v>
      </c>
      <c r="J460" s="79">
        <v>21</v>
      </c>
      <c r="K460" s="79">
        <v>23</v>
      </c>
      <c r="L460" s="79">
        <v>0</v>
      </c>
      <c r="M460" s="79">
        <v>25</v>
      </c>
    </row>
    <row r="461" spans="1:13" ht="13.5">
      <c r="A461" s="103">
        <v>298</v>
      </c>
      <c r="C461" s="3" t="s">
        <v>450</v>
      </c>
      <c r="D461" s="9" t="s">
        <v>32</v>
      </c>
      <c r="E461" s="79">
        <v>6</v>
      </c>
      <c r="F461" s="79">
        <v>1</v>
      </c>
      <c r="G461" s="79">
        <v>6</v>
      </c>
      <c r="H461" s="79">
        <v>6</v>
      </c>
      <c r="I461" s="79">
        <v>4</v>
      </c>
      <c r="J461" s="79">
        <v>19</v>
      </c>
      <c r="K461" s="79">
        <v>23</v>
      </c>
      <c r="L461" s="79">
        <v>0</v>
      </c>
      <c r="M461" s="79">
        <v>24</v>
      </c>
    </row>
    <row r="462" spans="1:13" ht="13.5">
      <c r="A462" s="103">
        <v>298</v>
      </c>
      <c r="C462" s="3" t="s">
        <v>451</v>
      </c>
      <c r="D462" s="9" t="s">
        <v>33</v>
      </c>
      <c r="E462" s="79">
        <v>18</v>
      </c>
      <c r="F462" s="79">
        <v>15</v>
      </c>
      <c r="G462" s="79">
        <v>20</v>
      </c>
      <c r="H462" s="79">
        <v>20</v>
      </c>
      <c r="I462" s="79">
        <v>14</v>
      </c>
      <c r="J462" s="79">
        <v>0</v>
      </c>
      <c r="K462" s="79">
        <v>0</v>
      </c>
      <c r="L462" s="79">
        <v>0</v>
      </c>
      <c r="M462" s="79">
        <v>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4795000</v>
      </c>
      <c r="F465" s="54">
        <v>5920000</v>
      </c>
      <c r="G465" s="54">
        <v>12984000</v>
      </c>
      <c r="H465" s="54">
        <v>6812885</v>
      </c>
      <c r="I465" s="54">
        <v>8946837</v>
      </c>
      <c r="J465" s="54">
        <v>8244200</v>
      </c>
      <c r="K465" s="54">
        <v>14014100</v>
      </c>
      <c r="L465" s="54">
        <v>0</v>
      </c>
      <c r="M465" s="54">
        <v>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2974000</v>
      </c>
      <c r="F467" s="54">
        <v>3358000</v>
      </c>
      <c r="G467" s="54">
        <v>1175000</v>
      </c>
      <c r="H467" s="54">
        <v>200000</v>
      </c>
      <c r="I467" s="54">
        <v>5335236</v>
      </c>
      <c r="J467" s="54">
        <v>6787050</v>
      </c>
      <c r="K467" s="54">
        <v>1847624</v>
      </c>
      <c r="L467" s="54">
        <v>0</v>
      </c>
      <c r="M467" s="54">
        <v>0</v>
      </c>
    </row>
    <row r="468" spans="1:13" ht="13.5">
      <c r="A468" s="103">
        <f>VALUE(MID(D468,8,4))</f>
        <v>1299</v>
      </c>
      <c r="C468" s="3" t="s">
        <v>452</v>
      </c>
      <c r="D468" s="9" t="s">
        <v>453</v>
      </c>
      <c r="E468" s="54">
        <v>7769000</v>
      </c>
      <c r="F468" s="54">
        <v>9278000</v>
      </c>
      <c r="G468" s="54">
        <v>14159000</v>
      </c>
      <c r="H468" s="54">
        <v>7012885</v>
      </c>
      <c r="I468" s="54">
        <v>14282073</v>
      </c>
      <c r="J468" s="54">
        <v>15031250</v>
      </c>
      <c r="K468" s="54">
        <v>15861724</v>
      </c>
      <c r="L468" s="54">
        <v>0</v>
      </c>
      <c r="M468" s="54">
        <v>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140000</v>
      </c>
      <c r="G470" s="54">
        <v>115000</v>
      </c>
      <c r="H470" s="54">
        <v>115000</v>
      </c>
      <c r="I470" s="54">
        <v>200000</v>
      </c>
      <c r="J470" s="54">
        <v>200000</v>
      </c>
      <c r="K470" s="54">
        <v>0</v>
      </c>
      <c r="L470" s="54">
        <v>0</v>
      </c>
      <c r="M470" s="54">
        <v>303000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593.5475517890773</v>
      </c>
      <c r="F480" s="206">
        <v>694.6335053965274</v>
      </c>
      <c r="G480" s="206">
        <v>746.5675549322114</v>
      </c>
      <c r="H480" s="206">
        <v>824.7472629862567</v>
      </c>
      <c r="I480" s="206">
        <v>909.4915879234846</v>
      </c>
      <c r="J480" s="206">
        <v>974.2021203042176</v>
      </c>
      <c r="K480" s="206">
        <v>1033.6798801567181</v>
      </c>
      <c r="L480" s="206">
        <v>1080.3864945840055</v>
      </c>
      <c r="M480" s="206">
        <v>1143.4452638856878</v>
      </c>
    </row>
    <row r="481" spans="1:13" ht="13.5">
      <c r="A481" s="142"/>
      <c r="C481" s="3" t="s">
        <v>433</v>
      </c>
      <c r="D481" s="9" t="s">
        <v>334</v>
      </c>
      <c r="E481" s="206">
        <v>1078.248822975518</v>
      </c>
      <c r="F481" s="206">
        <v>1181.9894415767246</v>
      </c>
      <c r="G481" s="206">
        <v>1235.3800841514726</v>
      </c>
      <c r="H481" s="206">
        <v>1321.9767062660144</v>
      </c>
      <c r="I481" s="206">
        <v>1418.6526849504494</v>
      </c>
      <c r="J481" s="206">
        <v>1488.2143351002535</v>
      </c>
      <c r="K481" s="206">
        <v>1668.871168471998</v>
      </c>
      <c r="L481" s="206">
        <v>1717.4786817238996</v>
      </c>
      <c r="M481" s="206">
        <v>1792.2519013597603</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66.24929378531074</v>
      </c>
      <c r="F483" s="206">
        <v>109.330595964336</v>
      </c>
      <c r="G483" s="206">
        <v>83.25806451612904</v>
      </c>
      <c r="H483" s="206">
        <v>81.94083391567668</v>
      </c>
      <c r="I483" s="206">
        <v>90.66374740723668</v>
      </c>
      <c r="J483" s="206">
        <v>85.47245909195667</v>
      </c>
      <c r="K483" s="206">
        <v>98.20465545056464</v>
      </c>
      <c r="L483" s="206">
        <v>159.95114081585618</v>
      </c>
      <c r="M483" s="206">
        <v>185.85618806176538</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390768</v>
      </c>
      <c r="F486" s="54">
        <v>284510</v>
      </c>
      <c r="G486" s="54">
        <v>301700</v>
      </c>
      <c r="H486" s="54">
        <v>355056</v>
      </c>
      <c r="I486" s="54">
        <v>364990</v>
      </c>
      <c r="J486" s="54">
        <v>727369</v>
      </c>
      <c r="K486" s="54">
        <v>897609</v>
      </c>
      <c r="L486" s="54">
        <v>739318</v>
      </c>
      <c r="M486" s="54">
        <v>778775</v>
      </c>
    </row>
    <row r="487" spans="1:13" ht="13.5">
      <c r="A487" s="142"/>
      <c r="C487" s="3" t="s">
        <v>303</v>
      </c>
      <c r="D487" s="9" t="s">
        <v>334</v>
      </c>
      <c r="E487" s="54">
        <v>8116</v>
      </c>
      <c r="F487" s="54">
        <v>8078</v>
      </c>
      <c r="G487" s="54">
        <v>4356</v>
      </c>
      <c r="H487" s="54">
        <v>4521</v>
      </c>
      <c r="I487" s="54">
        <v>4649</v>
      </c>
      <c r="J487" s="54">
        <v>0</v>
      </c>
      <c r="K487" s="54">
        <v>1626</v>
      </c>
      <c r="L487" s="54">
        <v>2384</v>
      </c>
      <c r="M487" s="54">
        <v>0</v>
      </c>
    </row>
    <row r="488" spans="1:13" ht="13.5">
      <c r="A488" s="142"/>
      <c r="C488" s="3" t="s">
        <v>311</v>
      </c>
      <c r="D488" s="9" t="s">
        <v>334</v>
      </c>
      <c r="E488" s="77">
        <v>0.11657951326155806</v>
      </c>
      <c r="F488" s="77">
        <v>0.09244742460925683</v>
      </c>
      <c r="G488" s="77">
        <v>0.09586798498650793</v>
      </c>
      <c r="H488" s="77">
        <v>0.1042689797612059</v>
      </c>
      <c r="I488" s="77">
        <v>0.09082376173960388</v>
      </c>
      <c r="J488" s="77">
        <v>0.16663802954617724</v>
      </c>
      <c r="K488" s="77">
        <v>0.18443265132017195</v>
      </c>
      <c r="L488" s="77">
        <v>0.1580740113879792</v>
      </c>
      <c r="M488" s="77">
        <v>0.14758244500870873</v>
      </c>
    </row>
    <row r="489" spans="1:13" ht="13.5">
      <c r="A489" s="142"/>
      <c r="C489" s="3" t="s">
        <v>304</v>
      </c>
      <c r="D489" s="9" t="s">
        <v>334</v>
      </c>
      <c r="E489" s="206">
        <v>91.98870056497175</v>
      </c>
      <c r="F489" s="206">
        <v>66.75504458000938</v>
      </c>
      <c r="G489" s="206">
        <v>70.52360916316036</v>
      </c>
      <c r="H489" s="206">
        <v>82.7058001397624</v>
      </c>
      <c r="I489" s="206">
        <v>84.11846047476376</v>
      </c>
      <c r="J489" s="206">
        <v>167.63516939386955</v>
      </c>
      <c r="K489" s="206">
        <v>206.87001613274947</v>
      </c>
      <c r="L489" s="206">
        <v>170.3890297303526</v>
      </c>
      <c r="M489" s="206">
        <v>179.482599677345</v>
      </c>
    </row>
    <row r="490" spans="1:13" ht="13.5">
      <c r="A490" s="142"/>
      <c r="C490" s="3" t="s">
        <v>305</v>
      </c>
      <c r="D490" s="9" t="s">
        <v>334</v>
      </c>
      <c r="E490" s="206">
        <v>1.9105461393596987</v>
      </c>
      <c r="F490" s="206">
        <v>1.8953542937587986</v>
      </c>
      <c r="G490" s="206">
        <v>1.0182328190743337</v>
      </c>
      <c r="H490" s="206">
        <v>1.053109713487072</v>
      </c>
      <c r="I490" s="206">
        <v>1.0714450334178383</v>
      </c>
      <c r="J490" s="206">
        <v>0</v>
      </c>
      <c r="K490" s="206">
        <v>0.37474072366904815</v>
      </c>
      <c r="L490" s="206">
        <v>0.5494353537681493</v>
      </c>
      <c r="M490" s="206">
        <v>0</v>
      </c>
    </row>
    <row r="491" spans="1:4" ht="6" customHeight="1">
      <c r="A491" s="142"/>
      <c r="C491" s="3"/>
      <c r="D491" s="68"/>
    </row>
    <row r="492" spans="1:4" ht="15">
      <c r="A492" s="142"/>
      <c r="B492" s="16" t="s">
        <v>315</v>
      </c>
      <c r="C492" s="3"/>
      <c r="D492" s="57"/>
    </row>
    <row r="493" spans="1:13" ht="13.5">
      <c r="A493" s="142"/>
      <c r="C493" s="6" t="s">
        <v>317</v>
      </c>
      <c r="D493" s="9" t="s">
        <v>334</v>
      </c>
      <c r="E493" s="77">
        <v>0.1321304890535164</v>
      </c>
      <c r="F493" s="77">
        <v>0.0006498711792854861</v>
      </c>
      <c r="G493" s="77">
        <v>0.004823268624826662</v>
      </c>
      <c r="H493" s="77">
        <v>0.004258202104843984</v>
      </c>
      <c r="I493" s="77">
        <v>0</v>
      </c>
      <c r="J493" s="77">
        <v>0.0039562754698549635</v>
      </c>
      <c r="K493" s="77">
        <v>0.01994178594602769</v>
      </c>
      <c r="L493" s="77">
        <v>0.0034209693017181603</v>
      </c>
      <c r="M493" s="77">
        <v>0</v>
      </c>
    </row>
    <row r="494" spans="1:13" ht="13.5">
      <c r="A494" s="142"/>
      <c r="C494" s="6" t="s">
        <v>312</v>
      </c>
      <c r="D494" s="9" t="s">
        <v>334</v>
      </c>
      <c r="E494" s="77">
        <v>0.0029833433971450597</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0.55938014177058</v>
      </c>
      <c r="F497" s="207">
        <v>0.5985938047161257</v>
      </c>
      <c r="G497" s="207">
        <v>0.6151535654405677</v>
      </c>
      <c r="H497" s="207">
        <v>0.6076489378425001</v>
      </c>
      <c r="I497" s="207">
        <v>0.6006884878598897</v>
      </c>
      <c r="J497" s="207">
        <v>0.5919711479301101</v>
      </c>
      <c r="K497" s="207">
        <v>0.5442755395810149</v>
      </c>
      <c r="L497" s="207">
        <v>0.5726260057579461</v>
      </c>
      <c r="M497" s="207">
        <v>0.5408469510682542</v>
      </c>
    </row>
    <row r="498" spans="1:13" ht="13.5">
      <c r="A498" s="142"/>
      <c r="B498" s="231" t="s">
        <v>351</v>
      </c>
      <c r="C498" s="229"/>
      <c r="D498" s="9" t="s">
        <v>334</v>
      </c>
      <c r="E498" s="207">
        <v>0.06217760990669357</v>
      </c>
      <c r="F498" s="207">
        <v>0.06343030622659553</v>
      </c>
      <c r="G498" s="207">
        <v>0.06439821486102335</v>
      </c>
      <c r="H498" s="207">
        <v>0.06120076338376845</v>
      </c>
      <c r="I498" s="207">
        <v>0.05494739293824661</v>
      </c>
      <c r="J498" s="207">
        <v>0.05377217123096261</v>
      </c>
      <c r="K498" s="207">
        <v>0.037027245518272</v>
      </c>
      <c r="L498" s="207">
        <v>0.03889585085893976</v>
      </c>
      <c r="M498" s="207">
        <v>0.036021278478707404</v>
      </c>
    </row>
    <row r="499" spans="1:13" ht="13.5">
      <c r="A499" s="142"/>
      <c r="C499" s="3" t="s">
        <v>352</v>
      </c>
      <c r="D499" s="9" t="s">
        <v>334</v>
      </c>
      <c r="E499" s="207">
        <v>0.08554526482813335</v>
      </c>
      <c r="F499" s="207">
        <v>0.08063642952294774</v>
      </c>
      <c r="G499" s="207">
        <v>0.09323541911396338</v>
      </c>
      <c r="H499" s="207">
        <v>0.07962973940725392</v>
      </c>
      <c r="I499" s="207">
        <v>0.0671865411920684</v>
      </c>
      <c r="J499" s="207">
        <v>0.1432494689714895</v>
      </c>
      <c r="K499" s="207">
        <v>0.1400466098034891</v>
      </c>
      <c r="L499" s="207">
        <v>0.14669439440193244</v>
      </c>
      <c r="M499" s="207">
        <v>0.1299441848319111</v>
      </c>
    </row>
    <row r="500" spans="1:13" ht="13.5">
      <c r="A500" s="142"/>
      <c r="C500" s="3" t="s">
        <v>353</v>
      </c>
      <c r="D500" s="9" t="s">
        <v>334</v>
      </c>
      <c r="E500" s="207">
        <v>0.04924647729428606</v>
      </c>
      <c r="F500" s="207">
        <v>0.011871113072108152</v>
      </c>
      <c r="G500" s="207">
        <v>0.003097203991114537</v>
      </c>
      <c r="H500" s="207">
        <v>0.02508513746304959</v>
      </c>
      <c r="I500" s="207">
        <v>0.023637220547535472</v>
      </c>
      <c r="J500" s="207">
        <v>0.024050445120920395</v>
      </c>
      <c r="K500" s="207">
        <v>0.04813879456884255</v>
      </c>
      <c r="L500" s="207">
        <v>0.011922239621783737</v>
      </c>
      <c r="M500" s="207">
        <v>0.01763826017679762</v>
      </c>
    </row>
    <row r="501" spans="1:13" ht="13.5">
      <c r="A501" s="142"/>
      <c r="C501" s="3" t="s">
        <v>354</v>
      </c>
      <c r="D501" s="9" t="s">
        <v>334</v>
      </c>
      <c r="E501" s="207">
        <v>0.002799537779617461</v>
      </c>
      <c r="F501" s="207">
        <v>0.0026265366035740797</v>
      </c>
      <c r="G501" s="207">
        <v>0.0013908681015767962</v>
      </c>
      <c r="H501" s="207">
        <v>0.0013333557476303518</v>
      </c>
      <c r="I501" s="207">
        <v>0.001156852703710837</v>
      </c>
      <c r="J501" s="207">
        <v>0</v>
      </c>
      <c r="K501" s="207">
        <v>0.0003408939387967492</v>
      </c>
      <c r="L501" s="207">
        <v>0.0005114741633675081</v>
      </c>
      <c r="M501" s="207">
        <v>0</v>
      </c>
    </row>
    <row r="502" spans="1:13" ht="13.5">
      <c r="A502" s="142"/>
      <c r="C502" s="3" t="s">
        <v>355</v>
      </c>
      <c r="D502" s="9" t="s">
        <v>334</v>
      </c>
      <c r="E502" s="207">
        <v>0.048498991048791844</v>
      </c>
      <c r="F502" s="207">
        <v>0.03712819859191886</v>
      </c>
      <c r="G502" s="207">
        <v>0.03860776529707455</v>
      </c>
      <c r="H502" s="207">
        <v>0.03144018051766999</v>
      </c>
      <c r="I502" s="207">
        <v>0.03205270809040422</v>
      </c>
      <c r="J502" s="207">
        <v>0.020617591620387354</v>
      </c>
      <c r="K502" s="207">
        <v>0.028031293476556307</v>
      </c>
      <c r="L502" s="207">
        <v>0.0318148085930234</v>
      </c>
      <c r="M502" s="207">
        <v>0.03695269989980824</v>
      </c>
    </row>
    <row r="503" spans="1:13" ht="13.5">
      <c r="A503" s="142"/>
      <c r="C503" s="3" t="s">
        <v>356</v>
      </c>
      <c r="D503" s="9" t="s">
        <v>334</v>
      </c>
      <c r="E503" s="207">
        <v>0.09707559372898018</v>
      </c>
      <c r="F503" s="207">
        <v>0.15150772240128785</v>
      </c>
      <c r="G503" s="207">
        <v>0.11372741475744264</v>
      </c>
      <c r="H503" s="207">
        <v>0.10374634329914269</v>
      </c>
      <c r="I503" s="207">
        <v>0.09789079051684367</v>
      </c>
      <c r="J503" s="207">
        <v>0.0853015218408835</v>
      </c>
      <c r="K503" s="207">
        <v>0.0893347578478984</v>
      </c>
      <c r="L503" s="207">
        <v>0.14889991218692322</v>
      </c>
      <c r="M503" s="207">
        <v>0.1528232302377105</v>
      </c>
    </row>
    <row r="504" spans="1:13" ht="13.5">
      <c r="A504" s="142"/>
      <c r="C504" s="3" t="s">
        <v>357</v>
      </c>
      <c r="D504" s="9" t="s">
        <v>334</v>
      </c>
      <c r="E504" s="207">
        <v>0.022445628740449457</v>
      </c>
      <c r="F504" s="207">
        <v>0.01179242752394463</v>
      </c>
      <c r="G504" s="207">
        <v>0.018308945778814294</v>
      </c>
      <c r="H504" s="207">
        <v>0.02213411830560891</v>
      </c>
      <c r="I504" s="207">
        <v>0.018050037549811354</v>
      </c>
      <c r="J504" s="207">
        <v>0.021675853526983837</v>
      </c>
      <c r="K504" s="207">
        <v>0.023058141494884915</v>
      </c>
      <c r="L504" s="207">
        <v>0</v>
      </c>
      <c r="M504" s="207">
        <v>0</v>
      </c>
    </row>
    <row r="505" spans="1:13" ht="13.5">
      <c r="A505" s="142"/>
      <c r="C505" s="3" t="s">
        <v>358</v>
      </c>
      <c r="D505" s="9" t="s">
        <v>334</v>
      </c>
      <c r="E505" s="207">
        <v>0.03472275400562253</v>
      </c>
      <c r="F505" s="207">
        <v>0.027775998501723118</v>
      </c>
      <c r="G505" s="207">
        <v>0.04053569495669822</v>
      </c>
      <c r="H505" s="207">
        <v>0.02893184372634149</v>
      </c>
      <c r="I505" s="207">
        <v>0.03353578877745877</v>
      </c>
      <c r="J505" s="207">
        <v>0.032246742239278516</v>
      </c>
      <c r="K505" s="207">
        <v>0.03543158514423629</v>
      </c>
      <c r="L505" s="207">
        <v>0.03142498117908096</v>
      </c>
      <c r="M505" s="207">
        <v>0.02637220737022495</v>
      </c>
    </row>
    <row r="506" spans="1:13" ht="13.5">
      <c r="A506" s="142"/>
      <c r="C506" s="3" t="s">
        <v>359</v>
      </c>
      <c r="D506" s="9" t="s">
        <v>334</v>
      </c>
      <c r="E506" s="207">
        <v>0.03810800089684552</v>
      </c>
      <c r="F506" s="207">
        <v>0.01463746283977444</v>
      </c>
      <c r="G506" s="207">
        <v>0.011544907701724567</v>
      </c>
      <c r="H506" s="207">
        <v>0.03884958030703458</v>
      </c>
      <c r="I506" s="207">
        <v>0.07085417982403099</v>
      </c>
      <c r="J506" s="207">
        <v>0.027115057518984197</v>
      </c>
      <c r="K506" s="207">
        <v>0.05431513862600874</v>
      </c>
      <c r="L506" s="207">
        <v>0.01721033323700284</v>
      </c>
      <c r="M506" s="207">
        <v>0.059401187936586025</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811.8017890772128</v>
      </c>
      <c r="F510" s="206">
        <v>799.3493664946035</v>
      </c>
      <c r="G510" s="206">
        <v>762.2592332865826</v>
      </c>
      <c r="H510" s="206">
        <v>804.9084556254368</v>
      </c>
      <c r="I510" s="206">
        <v>933.194745333026</v>
      </c>
      <c r="J510" s="206">
        <v>1026.5528923715142</v>
      </c>
      <c r="K510" s="206">
        <v>1120.216639778751</v>
      </c>
      <c r="L510" s="206">
        <v>1092.1698548052548</v>
      </c>
      <c r="M510" s="206">
        <v>1118.7457939617423</v>
      </c>
    </row>
    <row r="511" spans="1:13" ht="13.5">
      <c r="A511" s="142"/>
      <c r="C511" s="6" t="s">
        <v>309</v>
      </c>
      <c r="D511" s="9" t="s">
        <v>334</v>
      </c>
      <c r="E511" s="206">
        <v>1948.3242937853108</v>
      </c>
      <c r="F511" s="206">
        <v>1855.5702614379086</v>
      </c>
      <c r="G511" s="206">
        <v>1776.1138344226579</v>
      </c>
      <c r="H511" s="206">
        <v>1882.0653594771243</v>
      </c>
      <c r="I511" s="206">
        <v>2224.7978021978024</v>
      </c>
      <c r="J511" s="206">
        <v>2447.3697802197803</v>
      </c>
      <c r="K511" s="206">
        <v>2670.6703296703295</v>
      </c>
      <c r="L511" s="206">
        <v>2603.804945054945</v>
      </c>
      <c r="M511" s="206">
        <v>2667.163736263736</v>
      </c>
    </row>
    <row r="512" spans="1:13" ht="13.5">
      <c r="A512" s="142"/>
      <c r="C512" s="6" t="s">
        <v>472</v>
      </c>
      <c r="D512" s="9" t="s">
        <v>334</v>
      </c>
      <c r="E512" s="206">
        <v>0</v>
      </c>
      <c r="F512" s="206">
        <v>9.997184420459877</v>
      </c>
      <c r="G512" s="206">
        <v>0</v>
      </c>
      <c r="H512" s="206">
        <v>0</v>
      </c>
      <c r="I512" s="206">
        <v>14.231159253284167</v>
      </c>
      <c r="J512" s="206">
        <v>2.1481908273795804</v>
      </c>
      <c r="K512" s="206">
        <v>0.7070753629868634</v>
      </c>
      <c r="L512" s="206">
        <v>1.7610048398248443</v>
      </c>
      <c r="M512" s="206">
        <v>1.0071445033417838</v>
      </c>
    </row>
    <row r="513" spans="1:13" ht="13.5">
      <c r="A513" s="142"/>
      <c r="C513" s="6" t="s">
        <v>318</v>
      </c>
      <c r="D513" s="9" t="s">
        <v>334</v>
      </c>
      <c r="E513" s="206">
        <v>9.164312617702448</v>
      </c>
      <c r="F513" s="206">
        <v>0</v>
      </c>
      <c r="G513" s="206">
        <v>0</v>
      </c>
      <c r="H513" s="206">
        <v>0</v>
      </c>
      <c r="I513" s="206">
        <v>0</v>
      </c>
      <c r="J513" s="206">
        <v>0</v>
      </c>
      <c r="K513" s="206">
        <v>0</v>
      </c>
      <c r="L513" s="206">
        <v>0</v>
      </c>
      <c r="M513" s="206">
        <v>5.7616962433740495</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0.3283151623269482</v>
      </c>
      <c r="F517" s="208">
        <v>0.2798510167965676</v>
      </c>
      <c r="G517" s="208">
        <v>0.3037739060303072</v>
      </c>
      <c r="H517" s="208">
        <v>0.3325201303902911</v>
      </c>
      <c r="I517" s="208">
        <v>0.3353343383223861</v>
      </c>
      <c r="J517" s="208">
        <v>0.32374001871935626</v>
      </c>
      <c r="K517" s="208">
        <v>0.3327207228707449</v>
      </c>
      <c r="L517" s="208">
        <v>0.37705386770206323</v>
      </c>
      <c r="M517" s="208">
        <v>0.4066805129867963</v>
      </c>
    </row>
    <row r="518" spans="1:13" ht="13.5">
      <c r="A518" s="142"/>
      <c r="C518" s="3" t="s">
        <v>396</v>
      </c>
      <c r="D518" s="9" t="s">
        <v>334</v>
      </c>
      <c r="E518" s="208">
        <v>0.0007481439939406136</v>
      </c>
      <c r="F518" s="208">
        <v>0</v>
      </c>
      <c r="G518" s="208">
        <v>0</v>
      </c>
      <c r="H518" s="208">
        <v>0</v>
      </c>
      <c r="I518" s="208">
        <v>0</v>
      </c>
      <c r="J518" s="208">
        <v>0</v>
      </c>
      <c r="K518" s="208">
        <v>0</v>
      </c>
      <c r="L518" s="208">
        <v>0</v>
      </c>
      <c r="M518" s="208">
        <v>0</v>
      </c>
    </row>
    <row r="519" spans="1:13" ht="13.5">
      <c r="A519" s="142"/>
      <c r="C519" s="3" t="s">
        <v>387</v>
      </c>
      <c r="D519" s="9" t="s">
        <v>334</v>
      </c>
      <c r="E519" s="208">
        <v>0.27372413901095366</v>
      </c>
      <c r="F519" s="208">
        <v>0.36663117910008347</v>
      </c>
      <c r="G519" s="208">
        <v>0.2172876267462346</v>
      </c>
      <c r="H519" s="208">
        <v>0.3031771057615284</v>
      </c>
      <c r="I519" s="208">
        <v>0.3249303801407314</v>
      </c>
      <c r="J519" s="208">
        <v>0.2908522785057652</v>
      </c>
      <c r="K519" s="208">
        <v>0.3030440561080685</v>
      </c>
      <c r="L519" s="208">
        <v>0.2797429796842111</v>
      </c>
      <c r="M519" s="208">
        <v>0.3209226659261454</v>
      </c>
    </row>
    <row r="520" spans="1:13" ht="13.5">
      <c r="A520" s="142"/>
      <c r="C520" s="3" t="s">
        <v>388</v>
      </c>
      <c r="D520" s="9" t="s">
        <v>334</v>
      </c>
      <c r="E520" s="208">
        <v>0.12198632810347818</v>
      </c>
      <c r="F520" s="208">
        <v>0.13152531666562464</v>
      </c>
      <c r="G520" s="208">
        <v>0.18287551614639314</v>
      </c>
      <c r="H520" s="208">
        <v>0.14959663976440846</v>
      </c>
      <c r="I520" s="208">
        <v>0.12846950902069876</v>
      </c>
      <c r="J520" s="208">
        <v>0.13133408752567513</v>
      </c>
      <c r="K520" s="208">
        <v>0.10996086918952726</v>
      </c>
      <c r="L520" s="208">
        <v>0.12657680803135732</v>
      </c>
      <c r="M520" s="208">
        <v>0.08672813323120951</v>
      </c>
    </row>
    <row r="521" spans="1:13" ht="13.5">
      <c r="A521" s="142"/>
      <c r="C521" s="3" t="s">
        <v>394</v>
      </c>
      <c r="D521" s="9" t="s">
        <v>334</v>
      </c>
      <c r="E521" s="208">
        <v>0.006195096235095841</v>
      </c>
      <c r="F521" s="208">
        <v>0.00654978958426712</v>
      </c>
      <c r="G521" s="208">
        <v>0.0062153762176301655</v>
      </c>
      <c r="H521" s="208">
        <v>0</v>
      </c>
      <c r="I521" s="208">
        <v>0</v>
      </c>
      <c r="J521" s="208">
        <v>2.6940786172551694E-05</v>
      </c>
      <c r="K521" s="208">
        <v>6.069184589620254E-05</v>
      </c>
      <c r="L521" s="208">
        <v>0.00047436918710467034</v>
      </c>
      <c r="M521" s="208">
        <v>0.0004332296850710657</v>
      </c>
    </row>
    <row r="522" spans="1:13" ht="13.5">
      <c r="A522" s="142"/>
      <c r="C522" s="3" t="s">
        <v>395</v>
      </c>
      <c r="D522" s="9" t="s">
        <v>334</v>
      </c>
      <c r="E522" s="208">
        <v>0.015553275681782462</v>
      </c>
      <c r="F522" s="208">
        <v>0.0006169964016370658</v>
      </c>
      <c r="G522" s="208">
        <v>0.0006565581449549134</v>
      </c>
      <c r="H522" s="208">
        <v>0.000704679418614881</v>
      </c>
      <c r="I522" s="208">
        <v>0.0003220443295007424</v>
      </c>
      <c r="J522" s="208">
        <v>0.00059673841372202</v>
      </c>
      <c r="K522" s="208">
        <v>0.005574186009192243</v>
      </c>
      <c r="L522" s="208">
        <v>0.001234457181744805</v>
      </c>
      <c r="M522" s="208">
        <v>0.00041201111276373346</v>
      </c>
    </row>
    <row r="523" spans="1:13" ht="13.5">
      <c r="A523" s="142"/>
      <c r="C523" s="3" t="s">
        <v>397</v>
      </c>
      <c r="D523" s="9" t="s">
        <v>334</v>
      </c>
      <c r="E523" s="208">
        <v>0.010540710922380351</v>
      </c>
      <c r="F523" s="208">
        <v>0</v>
      </c>
      <c r="G523" s="208">
        <v>0</v>
      </c>
      <c r="H523" s="208">
        <v>0</v>
      </c>
      <c r="I523" s="208">
        <v>0</v>
      </c>
      <c r="J523" s="208">
        <v>0</v>
      </c>
      <c r="K523" s="208">
        <v>0</v>
      </c>
      <c r="L523" s="208">
        <v>0</v>
      </c>
      <c r="M523" s="208">
        <v>0.005150138909546668</v>
      </c>
    </row>
    <row r="524" spans="1:13" ht="13.5">
      <c r="A524" s="142"/>
      <c r="C524" s="3" t="s">
        <v>398</v>
      </c>
      <c r="D524" s="9" t="s">
        <v>334</v>
      </c>
      <c r="E524" s="208">
        <v>0.24293714372542072</v>
      </c>
      <c r="F524" s="208">
        <v>0.21482570145182012</v>
      </c>
      <c r="G524" s="208">
        <v>0.25358201380274736</v>
      </c>
      <c r="H524" s="208">
        <v>0.1995316414081781</v>
      </c>
      <c r="I524" s="208">
        <v>0.20155900079325642</v>
      </c>
      <c r="J524" s="208">
        <v>0.23391786607420884</v>
      </c>
      <c r="K524" s="208">
        <v>0.24863947397657088</v>
      </c>
      <c r="L524" s="208">
        <v>0.21491772923184055</v>
      </c>
      <c r="M524" s="208">
        <v>0.1834914151304489</v>
      </c>
    </row>
    <row r="525" spans="1:13" ht="13.5">
      <c r="A525" s="142"/>
      <c r="C525" s="3" t="s">
        <v>399</v>
      </c>
      <c r="D525" s="9" t="s">
        <v>334</v>
      </c>
      <c r="E525" s="208">
        <v>0</v>
      </c>
      <c r="F525" s="208">
        <v>0</v>
      </c>
      <c r="G525" s="208">
        <v>0</v>
      </c>
      <c r="H525" s="208">
        <v>0</v>
      </c>
      <c r="I525" s="208">
        <v>0</v>
      </c>
      <c r="J525" s="208">
        <v>0</v>
      </c>
      <c r="K525" s="208">
        <v>0</v>
      </c>
      <c r="L525" s="208">
        <v>0</v>
      </c>
      <c r="M525" s="208">
        <v>-0.003818106981981518</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0.03560900291173264</v>
      </c>
      <c r="H527" s="208">
        <v>0.014469803256979075</v>
      </c>
      <c r="I527" s="208">
        <v>0.009384727393426542</v>
      </c>
      <c r="J527" s="208">
        <v>0.01953206997509998</v>
      </c>
      <c r="K527" s="208">
        <v>0</v>
      </c>
      <c r="L527" s="208">
        <v>0</v>
      </c>
      <c r="M527" s="208">
        <v>0</v>
      </c>
    </row>
    <row r="528" spans="1:13" ht="13.5">
      <c r="A528" s="142"/>
      <c r="C528" s="4" t="s">
        <v>614</v>
      </c>
      <c r="E528" s="21">
        <v>1</v>
      </c>
      <c r="F528" s="21">
        <v>1</v>
      </c>
      <c r="G528" s="21">
        <v>1</v>
      </c>
      <c r="H528" s="21">
        <v>1</v>
      </c>
      <c r="I528" s="21">
        <v>1</v>
      </c>
      <c r="J528" s="21">
        <v>1</v>
      </c>
      <c r="K528" s="21">
        <v>1</v>
      </c>
      <c r="L528" s="21">
        <v>1.0000002110183215</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0.018203677272719366</v>
      </c>
      <c r="F532" s="208">
        <v>0.031074075672172376</v>
      </c>
      <c r="G532" s="208">
        <v>0.1353788549024899</v>
      </c>
      <c r="H532" s="208">
        <v>0.07704996596702274</v>
      </c>
      <c r="I532" s="208">
        <v>0.0753383688158351</v>
      </c>
      <c r="J532" s="208">
        <v>0.043959729810855476</v>
      </c>
      <c r="K532" s="208">
        <v>0.0805530981644317</v>
      </c>
      <c r="L532" s="208">
        <v>0.05096514504871885</v>
      </c>
      <c r="M532" s="208">
        <v>0.059698762195013924</v>
      </c>
    </row>
    <row r="533" spans="1:13" ht="13.5">
      <c r="A533" s="142"/>
      <c r="C533" s="3" t="s">
        <v>96</v>
      </c>
      <c r="D533" s="9" t="s">
        <v>334</v>
      </c>
      <c r="E533" s="208">
        <v>0.3271685881594904</v>
      </c>
      <c r="F533" s="208">
        <v>0.18665080439951898</v>
      </c>
      <c r="G533" s="208">
        <v>0.20720036676484885</v>
      </c>
      <c r="H533" s="208">
        <v>0.21845004097848283</v>
      </c>
      <c r="I533" s="208">
        <v>0.21803956996215484</v>
      </c>
      <c r="J533" s="208">
        <v>0.23380628631814418</v>
      </c>
      <c r="K533" s="208">
        <v>0.23078907629067896</v>
      </c>
      <c r="L533" s="208">
        <v>0.1792942492231888</v>
      </c>
      <c r="M533" s="208">
        <v>0.2205452225457425</v>
      </c>
    </row>
    <row r="534" spans="1:13" ht="13.5">
      <c r="A534" s="142"/>
      <c r="C534" s="6" t="s">
        <v>97</v>
      </c>
      <c r="D534" s="9" t="s">
        <v>334</v>
      </c>
      <c r="E534" s="208">
        <v>0.37679344324283887</v>
      </c>
      <c r="F534" s="208">
        <v>0.3670336063439676</v>
      </c>
      <c r="G534" s="208">
        <v>0.31562537853290995</v>
      </c>
      <c r="H534" s="208">
        <v>0.3885995892891044</v>
      </c>
      <c r="I534" s="208">
        <v>0.36594435548161924</v>
      </c>
      <c r="J534" s="208">
        <v>0.34994509692284587</v>
      </c>
      <c r="K534" s="208">
        <v>0.3527774234562669</v>
      </c>
      <c r="L534" s="208">
        <v>0.3976914595609764</v>
      </c>
      <c r="M534" s="208">
        <v>0.35773029670156264</v>
      </c>
    </row>
    <row r="535" spans="1:13" ht="13.5">
      <c r="A535" s="142"/>
      <c r="C535" s="6" t="s">
        <v>98</v>
      </c>
      <c r="D535" s="9" t="s">
        <v>334</v>
      </c>
      <c r="E535" s="208">
        <v>0.09782127709919636</v>
      </c>
      <c r="F535" s="208">
        <v>0.2504183511519663</v>
      </c>
      <c r="G535" s="208">
        <v>0.19015285446396674</v>
      </c>
      <c r="H535" s="208">
        <v>0.14254405765695685</v>
      </c>
      <c r="I535" s="208">
        <v>0.1692444207795646</v>
      </c>
      <c r="J535" s="208">
        <v>0.21349383157024596</v>
      </c>
      <c r="K535" s="208">
        <v>0.17601746279281244</v>
      </c>
      <c r="L535" s="208">
        <v>0.19865159292455567</v>
      </c>
      <c r="M535" s="208">
        <v>0.16560580671981884</v>
      </c>
    </row>
    <row r="536" spans="1:13" ht="13.5">
      <c r="A536" s="142"/>
      <c r="C536" s="6" t="s">
        <v>99</v>
      </c>
      <c r="D536" s="9" t="s">
        <v>334</v>
      </c>
      <c r="E536" s="208">
        <v>0.004115951879842275</v>
      </c>
      <c r="F536" s="208">
        <v>0.003564900712598556</v>
      </c>
      <c r="G536" s="208">
        <v>0.0033048702140023828</v>
      </c>
      <c r="H536" s="208">
        <v>0.003148339792653507</v>
      </c>
      <c r="I536" s="208">
        <v>0.002797883595792876</v>
      </c>
      <c r="J536" s="208">
        <v>0.002728203613073735</v>
      </c>
      <c r="K536" s="208">
        <v>0.0015991787055972284</v>
      </c>
      <c r="L536" s="208">
        <v>0.005379912110869026</v>
      </c>
      <c r="M536" s="208">
        <v>0.0075886266804388244</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0.15384218337415262</v>
      </c>
      <c r="F539" s="208">
        <v>0.14838910223501223</v>
      </c>
      <c r="G539" s="208">
        <v>0.14091590014550998</v>
      </c>
      <c r="H539" s="208">
        <v>0.16026783027036537</v>
      </c>
      <c r="I539" s="208">
        <v>0.16109427897139436</v>
      </c>
      <c r="J539" s="208">
        <v>0.1501326945972274</v>
      </c>
      <c r="K539" s="208">
        <v>0.1460969999711971</v>
      </c>
      <c r="L539" s="208">
        <v>0.14809265814504344</v>
      </c>
      <c r="M539" s="208">
        <v>0.1725259453697985</v>
      </c>
    </row>
    <row r="540" spans="1:13" ht="13.5">
      <c r="A540" s="142"/>
      <c r="C540" s="6" t="s">
        <v>103</v>
      </c>
      <c r="D540" s="9" t="s">
        <v>334</v>
      </c>
      <c r="E540" s="208">
        <v>0.022054878971760172</v>
      </c>
      <c r="F540" s="208">
        <v>0.012869159484763975</v>
      </c>
      <c r="G540" s="208">
        <v>0.007421774976272216</v>
      </c>
      <c r="H540" s="208">
        <v>0.009940176045414346</v>
      </c>
      <c r="I540" s="208">
        <v>0.007541122393638933</v>
      </c>
      <c r="J540" s="208">
        <v>0.005934157167607386</v>
      </c>
      <c r="K540" s="208">
        <v>0.012166760619015681</v>
      </c>
      <c r="L540" s="208">
        <v>0.019924560950004486</v>
      </c>
      <c r="M540" s="208">
        <v>0.016305339787624752</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0.9999995779633568</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150.21822033898306</v>
      </c>
      <c r="F546" s="206">
        <v>92.18066635382449</v>
      </c>
      <c r="G546" s="206">
        <v>156.5198690977092</v>
      </c>
      <c r="H546" s="206">
        <v>168.07430701141394</v>
      </c>
      <c r="I546" s="206">
        <v>228.5648766997004</v>
      </c>
      <c r="J546" s="206">
        <v>215.41829914726895</v>
      </c>
      <c r="K546" s="206">
        <v>222.56787278174696</v>
      </c>
      <c r="L546" s="206">
        <v>230.1984328186218</v>
      </c>
      <c r="M546" s="206">
        <v>338.3989398478912</v>
      </c>
    </row>
    <row r="547" spans="1:13" ht="13.5">
      <c r="A547" s="142"/>
      <c r="C547" s="6" t="s">
        <v>475</v>
      </c>
      <c r="D547" s="9" t="s">
        <v>334</v>
      </c>
      <c r="E547" s="206">
        <v>360.52372881355933</v>
      </c>
      <c r="F547" s="206">
        <v>213.98366013071896</v>
      </c>
      <c r="G547" s="206">
        <v>364.70152505446623</v>
      </c>
      <c r="H547" s="206">
        <v>392.99727668845316</v>
      </c>
      <c r="I547" s="206">
        <v>544.9137362637363</v>
      </c>
      <c r="J547" s="206">
        <v>513.5714285714286</v>
      </c>
      <c r="K547" s="206">
        <v>530.6164835164835</v>
      </c>
      <c r="L547" s="206">
        <v>548.8082417582417</v>
      </c>
      <c r="M547" s="206">
        <v>806.7653846153846</v>
      </c>
    </row>
    <row r="548" spans="1:13" ht="13.5">
      <c r="A548" s="142"/>
      <c r="C548" s="6" t="s">
        <v>476</v>
      </c>
      <c r="D548" s="9" t="s">
        <v>334</v>
      </c>
      <c r="E548" s="77">
        <v>0.009543800862424514</v>
      </c>
      <c r="F548" s="77">
        <v>0.022908107943004626</v>
      </c>
      <c r="G548" s="77">
        <v>0.16190511840044228</v>
      </c>
      <c r="H548" s="77">
        <v>0.017860335420065054</v>
      </c>
      <c r="I548" s="77">
        <v>0.022067208944252695</v>
      </c>
      <c r="J548" s="77">
        <v>0.05685888520380871</v>
      </c>
      <c r="K548" s="77">
        <v>0</v>
      </c>
      <c r="L548" s="77">
        <v>0.030035111044811384</v>
      </c>
      <c r="M548" s="77">
        <v>0.21793718369312265</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0.009543800862424514</v>
      </c>
      <c r="F550" s="77">
        <v>0.022908107943004626</v>
      </c>
      <c r="G550" s="77">
        <v>0.16190511840044228</v>
      </c>
      <c r="H550" s="77">
        <v>0.017860335420065054</v>
      </c>
      <c r="I550" s="77">
        <v>0.022067208944252695</v>
      </c>
      <c r="J550" s="77">
        <v>0.05685888520380871</v>
      </c>
      <c r="K550" s="77">
        <v>0</v>
      </c>
      <c r="L550" s="77">
        <v>0</v>
      </c>
      <c r="M550" s="77">
        <v>0.21793718369312265</v>
      </c>
    </row>
    <row r="551" spans="1:13" ht="13.5">
      <c r="A551" s="142"/>
      <c r="C551" s="6" t="s">
        <v>478</v>
      </c>
      <c r="D551" s="9" t="s">
        <v>334</v>
      </c>
      <c r="E551" s="77">
        <v>0</v>
      </c>
      <c r="F551" s="77">
        <v>0</v>
      </c>
      <c r="G551" s="77">
        <v>0</v>
      </c>
      <c r="H551" s="77">
        <v>0</v>
      </c>
      <c r="I551" s="77">
        <v>0</v>
      </c>
      <c r="J551" s="77">
        <v>0</v>
      </c>
      <c r="K551" s="77">
        <v>0</v>
      </c>
      <c r="L551" s="77">
        <v>0.030035111044811384</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v>
      </c>
      <c r="K553" s="77">
        <v>0</v>
      </c>
      <c r="L553" s="77">
        <v>0.07508777761202846</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0.5097050841963195</v>
      </c>
      <c r="F555" s="77">
        <v>0.41457057478988174</v>
      </c>
      <c r="G555" s="77">
        <v>0.23009478945913572</v>
      </c>
      <c r="H555" s="77">
        <v>0.6809448639928597</v>
      </c>
      <c r="I555" s="77">
        <v>0.2928722461363478</v>
      </c>
      <c r="J555" s="77">
        <v>0.3696876002995614</v>
      </c>
      <c r="K555" s="77">
        <v>0.6550694713385425</v>
      </c>
      <c r="L555" s="77">
        <v>0.572500252795518</v>
      </c>
      <c r="M555" s="77">
        <v>0.3684520943422826</v>
      </c>
    </row>
    <row r="556" spans="1:13" ht="28.5" customHeight="1">
      <c r="A556" s="142"/>
      <c r="B556" s="235" t="s">
        <v>481</v>
      </c>
      <c r="C556" s="236"/>
      <c r="D556" s="9" t="s">
        <v>334</v>
      </c>
      <c r="E556" s="77">
        <v>0.44905613141462336</v>
      </c>
      <c r="F556" s="77">
        <v>0.5625213172671136</v>
      </c>
      <c r="G556" s="77">
        <v>0.608000092140422</v>
      </c>
      <c r="H556" s="77">
        <v>0.3011948005870752</v>
      </c>
      <c r="I556" s="77">
        <v>0.6223346169320075</v>
      </c>
      <c r="J556" s="77">
        <v>0.5360083449235049</v>
      </c>
      <c r="K556" s="77">
        <v>0.26179894420961725</v>
      </c>
      <c r="L556" s="77">
        <v>0.3223768585476422</v>
      </c>
      <c r="M556" s="77">
        <v>0.4038648435313179</v>
      </c>
    </row>
    <row r="557" spans="1:13" ht="13.5">
      <c r="A557" s="142"/>
      <c r="C557" s="6" t="s">
        <v>624</v>
      </c>
      <c r="D557" s="9" t="s">
        <v>334</v>
      </c>
      <c r="E557" s="77">
        <v>0.031694983526632615</v>
      </c>
      <c r="F557" s="77">
        <v>0</v>
      </c>
      <c r="G557" s="77">
        <v>0</v>
      </c>
      <c r="H557" s="77">
        <v>0</v>
      </c>
      <c r="I557" s="77">
        <v>0.06272592798739189</v>
      </c>
      <c r="J557" s="77">
        <v>0.03744516957312507</v>
      </c>
      <c r="K557" s="77">
        <v>0.08313158445184017</v>
      </c>
      <c r="L557" s="77">
        <v>0</v>
      </c>
      <c r="M557" s="77">
        <v>0.009745878433276829</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0.4816768448913774</v>
      </c>
      <c r="F560" s="212">
        <v>0.1807449716703065</v>
      </c>
      <c r="G560" s="212">
        <v>0.44479026033763847</v>
      </c>
      <c r="H560" s="212">
        <v>0.33887931834970336</v>
      </c>
      <c r="I560" s="212">
        <v>0.32563980789377894</v>
      </c>
      <c r="J560" s="212">
        <v>0.5248988980421526</v>
      </c>
      <c r="K560" s="212">
        <v>0.5161340427162269</v>
      </c>
      <c r="L560" s="212">
        <v>0.5334866458890443</v>
      </c>
      <c r="M560" s="212">
        <v>0.4979353857113572</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0.03458355642540457</v>
      </c>
      <c r="J562" s="212">
        <v>0</v>
      </c>
      <c r="K562" s="212">
        <v>0</v>
      </c>
      <c r="L562" s="212">
        <v>0</v>
      </c>
      <c r="M562" s="212">
        <v>0</v>
      </c>
    </row>
    <row r="563" spans="1:13" ht="13.5">
      <c r="A563" s="142"/>
      <c r="C563" s="6" t="s">
        <v>486</v>
      </c>
      <c r="D563" s="9" t="s">
        <v>334</v>
      </c>
      <c r="E563" s="212">
        <v>0</v>
      </c>
      <c r="F563" s="212">
        <v>0.013531055758334734</v>
      </c>
      <c r="G563" s="212">
        <v>0</v>
      </c>
      <c r="H563" s="212">
        <v>0</v>
      </c>
      <c r="I563" s="212">
        <v>0</v>
      </c>
      <c r="J563" s="212">
        <v>0</v>
      </c>
      <c r="K563" s="212">
        <v>0</v>
      </c>
      <c r="L563" s="212">
        <v>0</v>
      </c>
      <c r="M563" s="212">
        <v>0</v>
      </c>
    </row>
    <row r="564" spans="1:13" ht="28.5" customHeight="1">
      <c r="A564" s="142"/>
      <c r="B564" s="235" t="s">
        <v>487</v>
      </c>
      <c r="C564" s="236"/>
      <c r="D564" s="9" t="s">
        <v>334</v>
      </c>
      <c r="E564" s="212">
        <v>0.06547442750424289</v>
      </c>
      <c r="F564" s="212">
        <v>0</v>
      </c>
      <c r="G564" s="212">
        <v>0.002162510902161316</v>
      </c>
      <c r="H564" s="212">
        <v>0.004847943920182165</v>
      </c>
      <c r="I564" s="212">
        <v>0.05600140358943799</v>
      </c>
      <c r="J564" s="212">
        <v>0.03592596555044399</v>
      </c>
      <c r="K564" s="212">
        <v>0.027024340338109725</v>
      </c>
      <c r="L564" s="212">
        <v>0</v>
      </c>
      <c r="M564" s="212">
        <v>0.03421886205461642</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0.03404024590716268</v>
      </c>
      <c r="F567" s="77">
        <v>0.0123754689798765</v>
      </c>
      <c r="G567" s="77">
        <v>0.2858009056261126</v>
      </c>
      <c r="H567" s="77">
        <v>0.05577491570148972</v>
      </c>
      <c r="I567" s="77">
        <v>0.0010889918053366649</v>
      </c>
      <c r="J567" s="77">
        <v>0.0059206162405049745</v>
      </c>
      <c r="K567" s="77">
        <v>0.022199970591950894</v>
      </c>
      <c r="L567" s="77">
        <v>0.009035562572647425</v>
      </c>
      <c r="M567" s="77">
        <v>0.0037233205726571925</v>
      </c>
    </row>
    <row r="568" spans="1:13" ht="13.5">
      <c r="A568" s="142"/>
      <c r="C568" s="3" t="s">
        <v>72</v>
      </c>
      <c r="D568" s="9" t="s">
        <v>334</v>
      </c>
      <c r="E568" s="77">
        <v>0.11370307164561286</v>
      </c>
      <c r="F568" s="77">
        <v>0.6363490584767636</v>
      </c>
      <c r="G568" s="77">
        <v>0.20638986128866535</v>
      </c>
      <c r="H568" s="77">
        <v>0.24719663277171283</v>
      </c>
      <c r="I568" s="77">
        <v>0.34828377916456177</v>
      </c>
      <c r="J568" s="77">
        <v>0.18031667914838986</v>
      </c>
      <c r="K568" s="77">
        <v>0.1355773193527744</v>
      </c>
      <c r="L568" s="77">
        <v>0.04013291537807697</v>
      </c>
      <c r="M568" s="77">
        <v>0.30184640468347007</v>
      </c>
    </row>
    <row r="569" spans="1:13" ht="13.5">
      <c r="A569" s="142"/>
      <c r="C569" s="3" t="s">
        <v>74</v>
      </c>
      <c r="D569" s="9" t="s">
        <v>334</v>
      </c>
      <c r="E569" s="77">
        <v>0.6629542395165853</v>
      </c>
      <c r="F569" s="77">
        <v>0.2361469580577997</v>
      </c>
      <c r="G569" s="77">
        <v>0.4473560018638216</v>
      </c>
      <c r="H569" s="77">
        <v>0.5985215018370353</v>
      </c>
      <c r="I569" s="77">
        <v>0.42229488889762773</v>
      </c>
      <c r="J569" s="77">
        <v>0.5671541671124425</v>
      </c>
      <c r="K569" s="77">
        <v>0.7747032789974755</v>
      </c>
      <c r="L569" s="77">
        <v>0.9310814341965759</v>
      </c>
      <c r="M569" s="77">
        <v>0.6185568063485102</v>
      </c>
    </row>
    <row r="570" spans="1:13" ht="13.5">
      <c r="A570" s="142"/>
      <c r="C570" s="3" t="s">
        <v>76</v>
      </c>
      <c r="D570" s="9" t="s">
        <v>334</v>
      </c>
      <c r="E570" s="77">
        <v>0.06547442750424289</v>
      </c>
      <c r="F570" s="77">
        <v>0.013531055758334734</v>
      </c>
      <c r="G570" s="77">
        <v>0.002162510902161316</v>
      </c>
      <c r="H570" s="77">
        <v>0.004847943920182165</v>
      </c>
      <c r="I570" s="77">
        <v>0.09058496001484255</v>
      </c>
      <c r="J570" s="77">
        <v>0.03592596555044399</v>
      </c>
      <c r="K570" s="77">
        <v>0.027024340338109725</v>
      </c>
      <c r="L570" s="77">
        <v>0</v>
      </c>
      <c r="M570" s="77">
        <v>0.03421886205461642</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0.1238280154263963</v>
      </c>
      <c r="F574" s="77">
        <v>0.10159745872722552</v>
      </c>
      <c r="G574" s="77">
        <v>0.05829072031923918</v>
      </c>
      <c r="H574" s="77">
        <v>0.09365900576957992</v>
      </c>
      <c r="I574" s="77">
        <v>0.13774738011763127</v>
      </c>
      <c r="J574" s="77">
        <v>0.21068257194821868</v>
      </c>
      <c r="K574" s="77">
        <v>0.04049509071968952</v>
      </c>
      <c r="L574" s="77">
        <v>0.019750087852699806</v>
      </c>
      <c r="M574" s="77">
        <v>0.04165460634074615</v>
      </c>
    </row>
    <row r="575" spans="1:13" ht="13.5">
      <c r="A575" s="142"/>
      <c r="C575" s="3" t="s">
        <v>86</v>
      </c>
      <c r="D575" s="9" t="s">
        <v>334</v>
      </c>
      <c r="E575" s="77">
        <v>0</v>
      </c>
      <c r="F575" s="77">
        <v>0</v>
      </c>
      <c r="G575" s="77">
        <v>0</v>
      </c>
      <c r="H575" s="77">
        <v>0</v>
      </c>
      <c r="I575" s="77">
        <v>0</v>
      </c>
      <c r="J575" s="77">
        <v>0</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0</v>
      </c>
      <c r="G582" s="214">
        <v>0</v>
      </c>
      <c r="H582" s="214">
        <v>0</v>
      </c>
      <c r="I582" s="214">
        <v>0</v>
      </c>
      <c r="J582" s="214">
        <v>0</v>
      </c>
      <c r="K582" s="214">
        <v>0</v>
      </c>
      <c r="L582" s="214">
        <v>17.285088730122148</v>
      </c>
      <c r="M582" s="214">
        <v>11.523392486748099</v>
      </c>
    </row>
    <row r="583" spans="1:13" ht="13.5">
      <c r="A583" s="142"/>
      <c r="B583" s="107"/>
      <c r="C583" s="130" t="s">
        <v>112</v>
      </c>
      <c r="D583" s="9" t="s">
        <v>334</v>
      </c>
      <c r="E583" s="214">
        <v>0</v>
      </c>
      <c r="F583" s="214">
        <v>0</v>
      </c>
      <c r="G583" s="214">
        <v>0</v>
      </c>
      <c r="H583" s="214">
        <v>0</v>
      </c>
      <c r="I583" s="214">
        <v>0</v>
      </c>
      <c r="J583" s="214">
        <v>0</v>
      </c>
      <c r="K583" s="214">
        <v>0</v>
      </c>
      <c r="L583" s="214">
        <v>41.20879120879121</v>
      </c>
      <c r="M583" s="214">
        <v>27.47252747252747</v>
      </c>
    </row>
    <row r="584" spans="1:13" ht="13.5">
      <c r="A584" s="142"/>
      <c r="B584" s="233" t="s">
        <v>113</v>
      </c>
      <c r="C584" s="234"/>
      <c r="D584" s="9" t="s">
        <v>334</v>
      </c>
      <c r="E584" s="139">
        <v>0</v>
      </c>
      <c r="F584" s="139">
        <v>0</v>
      </c>
      <c r="G584" s="139">
        <v>0</v>
      </c>
      <c r="H584" s="139">
        <v>0</v>
      </c>
      <c r="I584" s="139">
        <v>0</v>
      </c>
      <c r="J584" s="139">
        <v>0</v>
      </c>
      <c r="K584" s="139">
        <v>0</v>
      </c>
      <c r="L584" s="139">
        <v>0.01609083987104157</v>
      </c>
      <c r="M584" s="139">
        <v>0.00947529421262295</v>
      </c>
    </row>
    <row r="585" spans="1:13" ht="13.5">
      <c r="A585" s="142"/>
      <c r="B585" s="233" t="s">
        <v>412</v>
      </c>
      <c r="C585" s="234"/>
      <c r="D585" s="9" t="s">
        <v>334</v>
      </c>
      <c r="E585" s="139">
        <v>0.011288854916320964</v>
      </c>
      <c r="F585" s="139">
        <v>0</v>
      </c>
      <c r="G585" s="139">
        <v>0</v>
      </c>
      <c r="H585" s="139">
        <v>0</v>
      </c>
      <c r="I585" s="139">
        <v>0</v>
      </c>
      <c r="J585" s="139">
        <v>0</v>
      </c>
      <c r="K585" s="139">
        <v>0</v>
      </c>
      <c r="L585" s="139">
        <v>0</v>
      </c>
      <c r="M585" s="139">
        <v>0.005150138909546668</v>
      </c>
    </row>
    <row r="586" spans="1:13" ht="13.5">
      <c r="A586" s="142"/>
      <c r="B586" s="233" t="s">
        <v>114</v>
      </c>
      <c r="C586" s="234"/>
      <c r="D586" s="9" t="s">
        <v>334</v>
      </c>
      <c r="E586" s="139">
        <v>0</v>
      </c>
      <c r="F586" s="139">
        <v>0</v>
      </c>
      <c r="G586" s="139">
        <v>0</v>
      </c>
      <c r="H586" s="139">
        <v>0</v>
      </c>
      <c r="I586" s="139">
        <v>0</v>
      </c>
      <c r="J586" s="139">
        <v>0</v>
      </c>
      <c r="K586" s="139">
        <v>0</v>
      </c>
      <c r="L586" s="139">
        <v>0.028100085761461745</v>
      </c>
      <c r="M586" s="139">
        <v>0.017519363276261087</v>
      </c>
    </row>
    <row r="587" spans="1:13" ht="13.5">
      <c r="A587" s="142"/>
      <c r="B587" s="233" t="s">
        <v>115</v>
      </c>
      <c r="C587" s="234"/>
      <c r="D587" s="9" t="s">
        <v>334</v>
      </c>
      <c r="E587" s="139">
        <v>0</v>
      </c>
      <c r="F587" s="139">
        <v>0</v>
      </c>
      <c r="G587" s="139">
        <v>0</v>
      </c>
      <c r="H587" s="139">
        <v>0</v>
      </c>
      <c r="I587" s="139">
        <v>0</v>
      </c>
      <c r="J587" s="139">
        <v>0</v>
      </c>
      <c r="K587" s="139">
        <v>0</v>
      </c>
      <c r="L587" s="139">
        <v>0.030574070986470362</v>
      </c>
      <c r="M587" s="139">
        <v>0.02231762261971396</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467.2491525423729</v>
      </c>
      <c r="F590" s="206">
        <v>543.3349673202614</v>
      </c>
      <c r="G590" s="206">
        <v>514.3333333333334</v>
      </c>
      <c r="H590" s="206">
        <v>461.9863834422658</v>
      </c>
      <c r="I590" s="206">
        <v>551.276923076923</v>
      </c>
      <c r="J590" s="206">
        <v>546.4005494505494</v>
      </c>
      <c r="K590" s="206">
        <v>701.8642857142858</v>
      </c>
      <c r="L590" s="206">
        <v>780.5302197802198</v>
      </c>
      <c r="M590" s="206">
        <v>778.6307692307693</v>
      </c>
    </row>
    <row r="591" spans="1:13" ht="13.5">
      <c r="A591" s="142"/>
      <c r="C591" s="3" t="s">
        <v>235</v>
      </c>
      <c r="D591" s="9" t="s">
        <v>334</v>
      </c>
      <c r="E591" s="77">
        <v>0.1805586454111769</v>
      </c>
      <c r="F591" s="77">
        <v>0.19802193051149555</v>
      </c>
      <c r="G591" s="77">
        <v>0.1786800117162754</v>
      </c>
      <c r="H591" s="77">
        <v>0.14945730986815373</v>
      </c>
      <c r="I591" s="77">
        <v>0.16299544442448047</v>
      </c>
      <c r="J591" s="77">
        <v>0.15400236195523806</v>
      </c>
      <c r="K591" s="77">
        <v>0.17640547906765036</v>
      </c>
      <c r="L591" s="77">
        <v>0.19062510902908425</v>
      </c>
      <c r="M591" s="77">
        <v>0.18222763962723465</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1183096</v>
      </c>
      <c r="F594" s="54">
        <v>1351898</v>
      </c>
      <c r="G594" s="54">
        <v>1366905</v>
      </c>
      <c r="H594" s="54">
        <v>1456794</v>
      </c>
      <c r="I594" s="54">
        <v>1142318</v>
      </c>
      <c r="J594" s="54">
        <v>1220589</v>
      </c>
      <c r="K594" s="54">
        <v>1249430</v>
      </c>
      <c r="L594" s="54">
        <v>1497172</v>
      </c>
      <c r="M594" s="54">
        <v>1995085</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633760</v>
      </c>
      <c r="F596" s="54">
        <v>603157</v>
      </c>
      <c r="G596" s="54">
        <v>391230</v>
      </c>
      <c r="H596" s="54">
        <v>269197</v>
      </c>
      <c r="I596" s="54">
        <v>407568</v>
      </c>
      <c r="J596" s="54">
        <v>477025</v>
      </c>
      <c r="K596" s="54">
        <v>491342</v>
      </c>
      <c r="L596" s="54">
        <v>498075</v>
      </c>
      <c r="M596" s="54">
        <v>461763</v>
      </c>
    </row>
    <row r="597" spans="1:13" ht="13.5">
      <c r="A597" s="142"/>
      <c r="C597" s="3" t="s">
        <v>517</v>
      </c>
      <c r="D597" s="9" t="s">
        <v>334</v>
      </c>
      <c r="E597" s="54">
        <v>549336</v>
      </c>
      <c r="F597" s="54">
        <v>748741</v>
      </c>
      <c r="G597" s="54">
        <v>975675</v>
      </c>
      <c r="H597" s="54">
        <v>1187597</v>
      </c>
      <c r="I597" s="54">
        <v>734750</v>
      </c>
      <c r="J597" s="54">
        <v>743564</v>
      </c>
      <c r="K597" s="54">
        <v>758088</v>
      </c>
      <c r="L597" s="54">
        <v>999097</v>
      </c>
      <c r="M597" s="54">
        <v>1533322</v>
      </c>
    </row>
    <row r="598" spans="1:13" ht="13.5">
      <c r="A598" s="142"/>
      <c r="D598" s="23"/>
      <c r="E598" s="46"/>
      <c r="F598" s="46"/>
      <c r="G598" s="46"/>
      <c r="H598" s="46"/>
      <c r="I598" s="46"/>
      <c r="J598" s="46"/>
      <c r="K598" s="46"/>
      <c r="L598" s="46"/>
      <c r="M598" s="46"/>
    </row>
    <row r="599" spans="1:13" ht="13.5">
      <c r="A599" s="142"/>
      <c r="C599" s="3" t="s">
        <v>432</v>
      </c>
      <c r="D599" s="9" t="s">
        <v>334</v>
      </c>
      <c r="E599" s="77">
        <v>0.40809782514961795</v>
      </c>
      <c r="F599" s="77">
        <v>0.43956543467424997</v>
      </c>
      <c r="G599" s="77">
        <v>0.4364519197396305</v>
      </c>
      <c r="H599" s="77">
        <v>0.4296449132964854</v>
      </c>
      <c r="I599" s="77">
        <v>0.2842533161534859</v>
      </c>
      <c r="J599" s="77">
        <v>0.28074393442962303</v>
      </c>
      <c r="K599" s="77">
        <v>0.2619453345331011</v>
      </c>
      <c r="L599" s="77">
        <v>0.3212100654854274</v>
      </c>
      <c r="M599" s="77">
        <v>0.3780803470838171</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0.546902186876522</v>
      </c>
      <c r="F603" s="77">
        <v>0.5638958465853989</v>
      </c>
      <c r="G603" s="77">
        <v>0.5587585459822386</v>
      </c>
      <c r="H603" s="77">
        <v>0.599527635465284</v>
      </c>
      <c r="I603" s="77">
        <v>0.47175892313626566</v>
      </c>
      <c r="J603" s="77">
        <v>0.46267835793569145</v>
      </c>
      <c r="K603" s="77">
        <v>0.4265098852062587</v>
      </c>
      <c r="L603" s="77">
        <v>0.4532298985965413</v>
      </c>
      <c r="M603" s="77">
        <v>0.5271548485082286</v>
      </c>
    </row>
    <row r="604" spans="1:13" ht="13.5">
      <c r="A604" s="142"/>
      <c r="C604" s="3" t="s">
        <v>608</v>
      </c>
      <c r="D604" s="9" t="s">
        <v>334</v>
      </c>
      <c r="E604" s="77">
        <v>0.0707915061841621</v>
      </c>
      <c r="F604" s="77">
        <v>0.020006465270029302</v>
      </c>
      <c r="G604" s="77">
        <v>0.055227330792106524</v>
      </c>
      <c r="H604" s="77">
        <v>0.05140205185145251</v>
      </c>
      <c r="I604" s="77">
        <v>0.11388443554601838</v>
      </c>
      <c r="J604" s="77">
        <v>0.16036426298683823</v>
      </c>
      <c r="K604" s="77">
        <v>0.13743468008088952</v>
      </c>
      <c r="L604" s="77">
        <v>0.1167309803807602</v>
      </c>
      <c r="M604" s="77">
        <v>0.09840729392690642</v>
      </c>
    </row>
    <row r="605" spans="1:13" ht="13.5">
      <c r="A605" s="142"/>
      <c r="C605" s="3" t="s">
        <v>609</v>
      </c>
      <c r="D605" s="9" t="s">
        <v>334</v>
      </c>
      <c r="E605" s="77">
        <v>0.3823063069393159</v>
      </c>
      <c r="F605" s="77">
        <v>0.41609768814457176</v>
      </c>
      <c r="G605" s="77">
        <v>0.3860141232256548</v>
      </c>
      <c r="H605" s="77">
        <v>0.3490703126832635</v>
      </c>
      <c r="I605" s="77">
        <v>0.41435664131771593</v>
      </c>
      <c r="J605" s="77">
        <v>0.37695737907747034</v>
      </c>
      <c r="K605" s="77">
        <v>0.4360554347128518</v>
      </c>
      <c r="L605" s="77">
        <v>0.43003912102269853</v>
      </c>
      <c r="M605" s="77">
        <v>0.37443785756486503</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v>
      </c>
      <c r="F608" s="77">
        <v>0</v>
      </c>
      <c r="G608" s="77">
        <v>0</v>
      </c>
      <c r="H608" s="77">
        <v>0</v>
      </c>
      <c r="I608" s="77">
        <v>0</v>
      </c>
      <c r="J608" s="77">
        <v>0</v>
      </c>
      <c r="K608" s="77">
        <v>0</v>
      </c>
      <c r="L608" s="77">
        <v>0</v>
      </c>
      <c r="M608" s="77">
        <v>0</v>
      </c>
    </row>
    <row r="609" spans="1:13" ht="15">
      <c r="A609" s="142"/>
      <c r="B609" s="115"/>
      <c r="C609" s="3" t="s">
        <v>289</v>
      </c>
      <c r="D609" s="9" t="s">
        <v>334</v>
      </c>
      <c r="E609" s="77">
        <v>0</v>
      </c>
      <c r="F609" s="77">
        <v>0</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0.7744761141281766</v>
      </c>
      <c r="F613" s="77">
        <v>0.5823333420226133</v>
      </c>
      <c r="G613" s="77">
        <v>0.41445436478509773</v>
      </c>
      <c r="H613" s="77">
        <v>0.2661361679326071</v>
      </c>
      <c r="I613" s="77">
        <v>0.36228878532170766</v>
      </c>
      <c r="J613" s="77">
        <v>0.3885122065440922</v>
      </c>
      <c r="K613" s="77">
        <v>0.3818131661052247</v>
      </c>
      <c r="L613" s="77">
        <v>0.2936735266648428</v>
      </c>
      <c r="M613" s="77">
        <v>0.2340465109678178</v>
      </c>
    </row>
    <row r="614" spans="1:13" ht="13.5">
      <c r="A614" s="142"/>
      <c r="B614" s="231" t="s">
        <v>194</v>
      </c>
      <c r="C614" s="229"/>
      <c r="D614" s="9" t="s">
        <v>334</v>
      </c>
      <c r="E614" s="77">
        <v>0.11611031543135347</v>
      </c>
      <c r="F614" s="77">
        <v>0.0972436638252721</v>
      </c>
      <c r="G614" s="77">
        <v>0.11095126509061787</v>
      </c>
      <c r="H614" s="77">
        <v>0.11022925335713954</v>
      </c>
      <c r="I614" s="77">
        <v>0.10398042278047362</v>
      </c>
      <c r="J614" s="77">
        <v>0.08014171400647487</v>
      </c>
      <c r="K614" s="77">
        <v>0.11121834846701091</v>
      </c>
      <c r="L614" s="77">
        <v>0.08463422514881935</v>
      </c>
      <c r="M614" s="77">
        <v>0.08827169817441258</v>
      </c>
    </row>
    <row r="615" spans="1:13" ht="15">
      <c r="A615" s="142"/>
      <c r="B615" s="115"/>
      <c r="C615" s="3" t="s">
        <v>296</v>
      </c>
      <c r="D615" s="9" t="s">
        <v>334</v>
      </c>
      <c r="E615" s="77">
        <v>0.10941357044046984</v>
      </c>
      <c r="F615" s="77">
        <v>0</v>
      </c>
      <c r="G615" s="77">
        <v>0</v>
      </c>
      <c r="H615" s="77">
        <v>0.1312969537350927</v>
      </c>
      <c r="I615" s="77">
        <v>0.057278300700189605</v>
      </c>
      <c r="J615" s="77">
        <v>0.02394478040437359</v>
      </c>
      <c r="K615" s="77">
        <v>0.022846219300392816</v>
      </c>
      <c r="L615" s="77">
        <v>0.20601220743200535</v>
      </c>
      <c r="M615" s="77">
        <v>0.3330209422013894</v>
      </c>
    </row>
    <row r="616" spans="1:13" ht="15">
      <c r="A616" s="142"/>
      <c r="B616" s="115"/>
      <c r="C616" s="3" t="s">
        <v>610</v>
      </c>
      <c r="D616" s="9" t="s">
        <v>334</v>
      </c>
      <c r="E616" s="77">
        <v>0</v>
      </c>
      <c r="F616" s="77">
        <v>0</v>
      </c>
      <c r="G616" s="77">
        <v>0</v>
      </c>
      <c r="H616" s="77">
        <v>0</v>
      </c>
      <c r="I616" s="77">
        <v>0</v>
      </c>
      <c r="J616" s="77">
        <v>0</v>
      </c>
      <c r="K616" s="77">
        <v>0</v>
      </c>
      <c r="L616" s="77">
        <v>0.04422128093131197</v>
      </c>
      <c r="M616" s="77">
        <v>0.025342709460027958</v>
      </c>
    </row>
    <row r="617" spans="1:13" ht="15">
      <c r="A617" s="142"/>
      <c r="B617" s="115"/>
      <c r="C617" s="3" t="s">
        <v>611</v>
      </c>
      <c r="D617" s="9" t="s">
        <v>334</v>
      </c>
      <c r="E617" s="77">
        <v>0</v>
      </c>
      <c r="F617" s="77">
        <v>0.32042299415211456</v>
      </c>
      <c r="G617" s="77">
        <v>0.4745943701242844</v>
      </c>
      <c r="H617" s="77">
        <v>0.4923376249751607</v>
      </c>
      <c r="I617" s="77">
        <v>0.4764524911976291</v>
      </c>
      <c r="J617" s="77">
        <v>0.5074012990450594</v>
      </c>
      <c r="K617" s="77">
        <v>0.4841222661273716</v>
      </c>
      <c r="L617" s="77">
        <v>0.3714587598230205</v>
      </c>
      <c r="M617" s="77">
        <v>0.31931813919635227</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2010-01-27T20:51:53Z</dcterms:modified>
  <cp:category/>
  <cp:version/>
  <cp:contentType/>
  <cp:contentStatus/>
</cp:coreProperties>
</file>