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<sst xmlns="http://schemas.openxmlformats.org/spreadsheetml/2006/main" count="1888" uniqueCount="862">
  <si>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</si>
  <si>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</si>
  <si>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</si>
  <si>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</si>
  <si>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</si>
  <si>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</si>
  <si>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</si>
  <si>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</si>
  <si>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</si>
  <si>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</si>
  <si>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</si>
  <si>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</si>
  <si>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</si>
  <si>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</si>
  <si>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</si>
  <si>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</si>
  <si>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</si>
  <si>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</si>
  <si>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</si>
  <si>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</si>
  <si>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</si>
  <si>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</si>
  <si>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</si>
  <si>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</si>
  <si>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</si>
  <si>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</si>
  <si>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</si>
  <si>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</si>
  <si>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</si>
  <si>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</si>
  <si>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</si>
  <si>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</si>
  <si>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</si>
  <si>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</si>
  <si>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</si>
  <si>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</si>
  <si>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</si>
  <si>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</si>
  <si>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</si>
  <si>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</si>
  <si>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</si>
  <si>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</si>
  <si>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</si>
  <si>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</si>
  <si>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</si>
  <si>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</si>
  <si>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</si>
  <si>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</si>
  <si>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</si>
  <si>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</si>
  <si>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</si>
  <si>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</si>
  <si>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</si>
  <si>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</si>
  <si>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</si>
  <si>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</si>
  <si>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</si>
  <si>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</si>
  <si>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</si>
  <si>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</si>
  <si>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</si>
  <si>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</si>
  <si>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</si>
  <si>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</si>
  <si>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</si>
  <si>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</si>
  <si>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</si>
  <si>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</si>
  <si>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</si>
  <si>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</si>
  <si>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</si>
  <si>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</si>
  <si>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</si>
  <si>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</si>
  <si>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</si>
  <si>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</si>
  <si>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</si>
  <si>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</si>
  <si>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</si>
  <si>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</si>
  <si>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</si>
  <si>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</si>
  <si>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</si>
  <si>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</si>
  <si>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</si>
  <si>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</si>
  <si>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</si>
  <si>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</si>
  <si>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</si>
  <si>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</si>
  <si>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</si>
  <si>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</si>
  <si>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</si>
  <si>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</si>
  <si>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</si>
  <si>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</si>
  <si>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</si>
  <si>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</si>
  <si>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</si>
  <si>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</si>
  <si>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</si>
  <si>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</si>
  <si>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</si>
  <si>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</si>
  <si>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</si>
  <si>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</si>
  <si>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</si>
  <si>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</si>
  <si>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</si>
  <si>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</si>
  <si>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</si>
  <si>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</si>
  <si>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</si>
  <si>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</si>
  <si>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</si>
  <si>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</si>
  <si>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</si>
  <si>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</si>
  <si>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</si>
  <si>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</si>
  <si>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</si>
  <si>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</si>
  <si>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</si>
  <si>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</si>
  <si>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</si>
  <si>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</si>
  <si>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</si>
  <si>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</si>
  <si>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</si>
  <si>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</si>
  <si>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</si>
  <si>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</si>
  <si>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</si>
  <si>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</si>
  <si>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</si>
  <si>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</si>
  <si>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</si>
  <si>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</si>
  <si>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</si>
  <si>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</si>
  <si>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</si>
  <si>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</si>
  <si>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</si>
  <si>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</si>
  <si>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</si>
  <si>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</si>
  <si>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</si>
  <si>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</si>
  <si>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</si>
  <si>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</si>
  <si>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</si>
  <si>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</si>
  <si>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</si>
  <si>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</si>
  <si>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</si>
  <si>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</si>
  <si>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</si>
  <si>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</si>
  <si>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</si>
  <si>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</si>
  <si>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</si>
  <si>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</si>
  <si>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</si>
  <si>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</si>
  <si>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</si>
  <si>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</si>
  <si>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</si>
  <si>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</si>
  <si>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</si>
  <si>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</si>
  <si>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</si>
  <si>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</si>
  <si>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</si>
  <si>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</si>
  <si>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</si>
  <si>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</si>
  <si>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</si>
  <si>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</si>
  <si>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</si>
  <si>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</si>
  <si>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</si>
  <si>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</si>
  <si>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</si>
  <si>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</si>
  <si>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</si>
  <si>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</si>
  <si>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</si>
  <si>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</si>
  <si>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</si>
  <si>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</si>
  <si>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</si>
  <si>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</si>
  <si>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</si>
  <si>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</si>
  <si>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</si>
  <si>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</si>
  <si>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</si>
  <si>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</si>
  <si>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</si>
  <si>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</si>
  <si>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</si>
  <si>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</si>
  <si>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</si>
  <si>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</si>
  <si>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</si>
  <si>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</si>
  <si>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</si>
  <si>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</si>
  <si>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</si>
  <si>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</si>
  <si>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</si>
  <si>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</si>
  <si>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</si>
  <si>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</si>
  <si>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</si>
  <si>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</si>
  <si>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</si>
  <si>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</si>
  <si>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</si>
  <si>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</si>
  <si>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</si>
  <si>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</si>
  <si>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</si>
  <si>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</si>
  <si>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</si>
  <si>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</si>
  <si>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</si>
  <si>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</si>
  <si>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</si>
  <si>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</si>
  <si>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</si>
  <si>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</si>
  <si>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</si>
  <si>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</si>
  <si>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</si>
  <si>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</si>
  <si>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</si>
  <si>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</si>
  <si>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</si>
  <si>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</si>
  <si>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</si>
  <si>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</si>
  <si>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</si>
  <si>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</si>
  <si>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</si>
  <si>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</si>
  <si>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</si>
  <si>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</si>
  <si>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</si>
  <si>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</si>
  <si>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</si>
  <si>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</si>
  <si>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</si>
  <si>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</si>
  <si>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</si>
  <si>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</si>
  <si>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</si>
  <si>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</si>
  <si>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</si>
  <si>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</si>
  <si>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</si>
  <si>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</si>
  <si>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</si>
  <si>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</si>
  <si>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</si>
  <si>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</si>
  <si>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</si>
  <si>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</si>
  <si>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</si>
  <si>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</si>
  <si>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</si>
  <si>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</si>
  <si>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</si>
  <si>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</si>
  <si>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</si>
  <si>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</si>
  <si>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</si>
  <si>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</si>
  <si>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</si>
  <si>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</si>
  <si>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</si>
  <si>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</si>
  <si>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</si>
  <si>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</si>
  <si>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</si>
  <si>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</si>
  <si>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</si>
  <si>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</si>
  <si>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</si>
  <si>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</si>
  <si>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</si>
  <si>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</si>
  <si>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</si>
  <si>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</si>
  <si>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</si>
  <si>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</si>
  <si>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</si>
  <si>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</si>
  <si>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</si>
  <si>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</si>
  <si>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</si>
  <si>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</si>
  <si>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</si>
  <si>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</si>
  <si>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</si>
  <si>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</si>
  <si>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</si>
  <si>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</si>
  <si>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</si>
  <si>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</si>
  <si>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</si>
  <si>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</si>
  <si>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</si>
  <si>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</si>
  <si>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</si>
  <si>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</si>
  <si>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</si>
  <si>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</si>
  <si>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</si>
  <si>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</si>
  <si>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</si>
  <si>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</si>
  <si>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</si>
  <si>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</si>
  <si>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</si>
  <si>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</si>
  <si>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</si>
  <si>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</si>
  <si>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</si>
  <si>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</si>
  <si>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</si>
  <si>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</si>
  <si>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</si>
  <si>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</si>
  <si>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</si>
  <si>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</si>
  <si>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</si>
  <si>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</si>
  <si>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</si>
  <si>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</si>
  <si>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</si>
  <si>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</si>
  <si>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</si>
  <si>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</si>
  <si>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</si>
  <si>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</si>
  <si>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</si>
  <si>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</si>
  <si>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</si>
  <si>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</si>
  <si>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</si>
  <si>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</si>
  <si>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</si>
  <si>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</si>
  <si>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</si>
  <si>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</si>
  <si>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</si>
  <si>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</si>
  <si>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</si>
  <si>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</si>
  <si>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</si>
  <si>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</si>
  <si>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</si>
  <si>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</si>
  <si>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</si>
  <si>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</si>
  <si>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</si>
  <si>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</si>
  <si>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</si>
  <si>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</si>
  <si>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</si>
  <si>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</si>
  <si>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</si>
  <si>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</si>
  <si>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</si>
  <si>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</si>
  <si>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</si>
  <si>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</si>
  <si>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</si>
  <si>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</si>
  <si>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</si>
  <si>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</si>
  <si>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</si>
  <si>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</si>
  <si>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</si>
  <si>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</si>
  <si>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</si>
  <si>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</si>
  <si>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</si>
  <si>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</si>
  <si>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</si>
  <si>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</si>
  <si>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</si>
  <si>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</si>
  <si>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</si>
  <si>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</si>
  <si>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</si>
  <si>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</si>
  <si>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</si>
  <si>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</si>
  <si>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</si>
  <si>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</si>
  <si>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</si>
  <si>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</si>
  <si>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</si>
  <si>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</si>
  <si>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</si>
  <si>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</si>
  <si>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</si>
  <si>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</si>
  <si>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</si>
  <si>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</si>
  <si>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</si>
  <si>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</si>
  <si>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</si>
  <si>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</si>
  <si>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</si>
  <si>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</si>
  <si>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</si>
  <si>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</si>
  <si>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</si>
  <si>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</si>
  <si>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</si>
  <si>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</si>
  <si>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</si>
  <si>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</si>
  <si>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</si>
  <si>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</si>
  <si>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</si>
  <si>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</si>
  <si>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</si>
  <si>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</si>
  <si>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</si>
  <si>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</si>
  <si>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</si>
  <si>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</si>
  <si>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</si>
  <si>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</si>
  <si>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</si>
  <si>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</si>
  <si>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</si>
  <si>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</si>
  <si>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</si>
  <si>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</si>
  <si>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</si>
  <si>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</si>
  <si>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</si>
  <si>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</si>
  <si>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</si>
  <si>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</si>
  <si>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</si>
  <si>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</si>
  <si>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</si>
  <si>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</si>
  <si>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</si>
  <si>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</si>
  <si>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</si>
  <si>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</si>
  <si>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</si>
  <si>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</si>
  <si>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</si>
  <si>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</si>
  <si>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</si>
  <si>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</si>
  <si>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</si>
  <si>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</si>
  <si>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</si>
  <si>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</si>
  <si>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</si>
  <si>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</si>
  <si>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</si>
  <si>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</si>
  <si>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</si>
  <si>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</si>
  <si>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</si>
  <si>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</si>
  <si>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</si>
  <si>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</si>
  <si>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</si>
  <si>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</si>
  <si>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</si>
  <si>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</si>
  <si>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</si>
  <si>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</si>
  <si>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</si>
  <si>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</si>
  <si>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</si>
  <si>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</si>
  <si>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</si>
  <si>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</si>
  <si>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</si>
  <si>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</si>
  <si>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</si>
  <si>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</si>
  <si>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</si>
  <si>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</si>
  <si>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</si>
  <si>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</si>
  <si>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</si>
  <si>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</si>
  <si>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</si>
  <si>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</si>
  <si>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</si>
  <si>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</si>
  <si>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</si>
  <si>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</si>
  <si>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</si>
  <si>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</si>
  <si>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</si>
  <si>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</si>
  <si>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</si>
  <si>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</si>
  <si>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</si>
  <si>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</si>
  <si>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</si>
  <si>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</si>
  <si>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</si>
  <si>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</si>
  <si>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</si>
  <si>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</si>
  <si>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</si>
  <si>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</si>
  <si>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</si>
  <si>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</si>
  <si>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</si>
  <si>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</si>
  <si>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</si>
  <si>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</si>
  <si>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</si>
  <si>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</si>
  <si>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</si>
  <si>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</si>
  <si>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</si>
  <si>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</si>
  <si>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</si>
  <si>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</si>
  <si>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</si>
  <si>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</si>
  <si>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</si>
  <si>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</si>
  <si>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</si>
  <si>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</si>
  <si>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</si>
  <si>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</si>
  <si>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</si>
  <si>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</si>
  <si>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</si>
  <si>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</si>
  <si>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</si>
  <si>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</si>
  <si>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</si>
  <si>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</si>
  <si>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</si>
  <si>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</si>
  <si>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</si>
  <si>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</si>
  <si>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</si>
  <si>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</si>
  <si>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</si>
  <si>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</si>
  <si>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</si>
  <si>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</si>
  <si>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</si>
  <si>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</si>
  <si>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</si>
  <si>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</si>
  <si>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</si>
  <si>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</si>
  <si>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</si>
  <si>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</si>
  <si>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</si>
  <si>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</si>
  <si>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</si>
  <si>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</si>
  <si>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</si>
  <si>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</si>
  <si>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</si>
  <si>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</si>
  <si>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</si>
  <si>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</si>
  <si>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</si>
  <si>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</si>
  <si>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</si>
  <si>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</si>
  <si>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</si>
  <si>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</si>
  <si>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</si>
  <si>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</si>
  <si>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</si>
  <si>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</si>
  <si>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</si>
  <si>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</si>
  <si>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</si>
  <si>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</si>
  <si>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</si>
  <si>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</si>
  <si>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</si>
  <si>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</si>
  <si>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</si>
  <si>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</si>
  <si>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</si>
  <si>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</si>
  <si>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</si>
  <si>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</si>
  <si>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</si>
  <si>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</si>
  <si>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</si>
  <si>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</si>
  <si>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</si>
  <si>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</si>
  <si>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</si>
  <si>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</si>
  <si>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</si>
  <si>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</si>
  <si>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</si>
  <si>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</si>
  <si>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</si>
  <si>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</si>
  <si>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</si>
  <si>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</si>
  <si>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</si>
  <si>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</si>
  <si>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</si>
  <si>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</si>
  <si>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</si>
  <si>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</si>
  <si>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</si>
  <si>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</si>
  <si>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</si>
  <si>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</si>
  <si>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</si>
  <si>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</si>
  <si>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</si>
  <si>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</si>
  <si>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</si>
  <si>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</si>
  <si>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</si>
  <si>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</si>
  <si>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</si>
  <si>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</si>
  <si>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</si>
  <si>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</si>
  <si>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</si>
  <si>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</si>
  <si>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</si>
  <si>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</si>
  <si>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</si>
  <si>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</si>
  <si>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</si>
  <si>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</si>
  <si>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</si>
  <si>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</si>
  <si>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</si>
  <si>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</si>
  <si>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</si>
  <si>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</si>
  <si>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</si>
  <si>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</si>
  <si>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</si>
  <si>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</si>
  <si>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</si>
  <si>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</si>
  <si>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</si>
  <si>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</si>
  <si>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</si>
  <si>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</si>
  <si>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</si>
  <si>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</si>
  <si>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</si>
  <si>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</si>
  <si>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</si>
  <si>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</si>
  <si>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</si>
  <si>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</si>
  <si>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</si>
  <si>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</si>
  <si>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</si>
  <si>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</si>
  <si>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</si>
  <si>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</si>
  <si>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</si>
  <si>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</si>
  <si>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</si>
  <si>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</si>
  <si>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</si>
  <si>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</si>
  <si>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</si>
  <si>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</si>
  <si>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</si>
  <si>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</si>
  <si>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</si>
  <si>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</si>
  <si>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</si>
  <si>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</si>
  <si>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</si>
  <si>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</si>
  <si>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</si>
  <si>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</si>
  <si>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</si>
  <si>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</si>
  <si>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</si>
  <si>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</si>
  <si>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</si>
  <si>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</si>
  <si>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</si>
  <si>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</si>
  <si>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</si>
  <si>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</si>
  <si>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</si>
  <si>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</si>
  <si>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</si>
  <si>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</si>
  <si>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</si>
  <si>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</si>
  <si>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</si>
  <si>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</si>
  <si>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</si>
  <si>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</si>
  <si>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</si>
  <si>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</si>
  <si>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</si>
  <si>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</si>
  <si>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</si>
  <si>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</si>
  <si>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</si>
  <si>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</si>
  <si>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</si>
  <si>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</si>
  <si>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</si>
  <si>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</si>
  <si>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</si>
  <si>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</si>
  <si>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</si>
  <si>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</si>
  <si>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</si>
  <si>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</si>
  <si>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</si>
  <si>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</si>
  <si>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</si>
  <si>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</si>
  <si>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</si>
  <si>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</si>
  <si>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</si>
  <si>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</si>
  <si>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</si>
  <si>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</si>
  <si>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</si>
  <si>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</si>
  <si>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</si>
  <si>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</si>
  <si>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</si>
  <si>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</si>
  <si>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</si>
  <si>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</si>
  <si>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</si>
  <si>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</si>
  <si>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</si>
  <si>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</si>
  <si>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</si>
  <si>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</si>
  <si>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</si>
  <si>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</si>
  <si>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</si>
  <si>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</si>
  <si>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</si>
  <si>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</si>
  <si>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</si>
  <si>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</si>
  <si>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</si>
  <si>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</si>
  <si>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</si>
  <si>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</si>
  <si>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</si>
  <si>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</si>
  <si>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</si>
  <si>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</si>
  <si>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</si>
  <si>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</si>
  <si>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</si>
  <si>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</si>
  <si>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</si>
  <si>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</si>
  <si>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</si>
  <si>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</si>
  <si>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</si>
  <si>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</si>
  <si>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</si>
  <si>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</si>
  <si>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</si>
  <si>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</si>
  <si>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</si>
  <si>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</si>
  <si>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</si>
  <si>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</si>
  <si>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</si>
  <si>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</si>
  <si>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</si>
  <si>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</si>
  <si>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</si>
  <si>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</si>
  <si>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</si>
  <si>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</si>
  <si>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</si>
  <si>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</si>
  <si>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</si>
  <si>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</si>
  <si>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</si>
  <si>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</si>
  <si>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</si>
  <si>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</si>
  <si>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</si>
  <si>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</si>
  <si>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</si>
  <si>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</si>
  <si>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</si>
  <si>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</si>
  <si>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</si>
  <si>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</si>
  <si>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</si>
  <si>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</si>
  <si>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</si>
  <si>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</si>
  <si>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</si>
  <si>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</si>
  <si>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</si>
  <si>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</si>
  <si>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</si>
  <si>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</si>
  <si>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</si>
  <si>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</si>
  <si>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</si>
  <si>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</si>
  <si>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</si>
  <si>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</si>
  <si>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</si>
  <si>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</si>
  <si>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</si>
  <si>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</si>
  <si>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</si>
  <si>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</si>
  <si>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</si>
  <si>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</si>
  <si>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</si>
  <si>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</si>
  <si>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</si>
  <si>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</si>
  <si>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</si>
  <si>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</si>
  <si>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</si>
  <si>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</si>
  <si>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Alberton Tp</t>
  </si>
  <si>
    <t>87601</t>
  </si>
  <si>
    <t>5911</t>
  </si>
  <si>
    <t>Rainy River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</si>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</sst>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59011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418938</v>
      </c>
      <c r="F18" s="36">
        <v>400544</v>
      </c>
      <c r="G18" s="36">
        <v>409761</v>
      </c>
      <c r="H18" s="36">
        <v>455877</v>
      </c>
      <c r="I18" s="36">
        <v>487535</v>
      </c>
      <c r="J18" s="36">
        <v>529871</v>
      </c>
      <c r="K18" s="36">
        <v>598216</v>
      </c>
      <c r="L18" s="36">
        <v>602419</v>
      </c>
      <c r="M18" s="36">
        <v>627488</v>
      </c>
    </row>
    <row r="19" spans="1:13" ht="14.25" customHeight="1">
      <c r="A19" s="103">
        <f aca="true" t="shared" si="1" ref="A19:A31">VALUE(MID(D19,8,4))</f>
        <v>499</v>
      </c>
      <c r="C19" s="3" t="s">
        <v>351</v>
      </c>
      <c r="D19" s="9" t="s">
        <v>364</v>
      </c>
      <c r="E19" s="36">
        <v>889</v>
      </c>
      <c r="F19" s="36">
        <v>2417</v>
      </c>
      <c r="G19" s="36">
        <v>3740</v>
      </c>
      <c r="H19" s="36">
        <v>4316</v>
      </c>
      <c r="I19" s="36">
        <v>4506</v>
      </c>
      <c r="J19" s="36">
        <v>4648</v>
      </c>
      <c r="K19" s="36">
        <v>4326</v>
      </c>
      <c r="L19" s="36">
        <v>4342</v>
      </c>
      <c r="M19" s="36">
        <v>4387</v>
      </c>
    </row>
    <row r="20" spans="1:13" ht="14.25" customHeight="1">
      <c r="A20" s="103">
        <f t="shared" si="1"/>
        <v>699</v>
      </c>
      <c r="C20" s="3" t="s">
        <v>352</v>
      </c>
      <c r="D20" s="9" t="s">
        <v>365</v>
      </c>
      <c r="E20" s="36">
        <v>183000</v>
      </c>
      <c r="F20" s="36">
        <v>198000</v>
      </c>
      <c r="G20" s="36">
        <v>272295</v>
      </c>
      <c r="H20" s="36">
        <v>213498</v>
      </c>
      <c r="I20" s="36">
        <v>204000</v>
      </c>
      <c r="J20" s="36">
        <v>288383</v>
      </c>
      <c r="K20" s="36">
        <v>205265</v>
      </c>
      <c r="L20" s="36">
        <v>210329</v>
      </c>
      <c r="M20" s="36">
        <v>222513</v>
      </c>
    </row>
    <row r="21" spans="1:13" ht="14.25" customHeight="1">
      <c r="A21" s="103">
        <f t="shared" si="1"/>
        <v>810</v>
      </c>
      <c r="C21" s="3" t="s">
        <v>353</v>
      </c>
      <c r="D21" s="9" t="s">
        <v>366</v>
      </c>
      <c r="E21" s="36">
        <v>14273</v>
      </c>
      <c r="F21" s="36">
        <v>520950</v>
      </c>
      <c r="G21" s="36">
        <v>551332</v>
      </c>
      <c r="H21" s="36">
        <v>562758</v>
      </c>
      <c r="I21" s="36">
        <v>623594</v>
      </c>
      <c r="J21" s="36">
        <v>762907</v>
      </c>
      <c r="K21" s="36">
        <v>668793</v>
      </c>
      <c r="L21" s="36">
        <v>748415</v>
      </c>
      <c r="M21" s="36">
        <v>735815</v>
      </c>
    </row>
    <row r="22" spans="1:13" ht="14.25" customHeight="1">
      <c r="A22" s="103">
        <f t="shared" si="1"/>
        <v>820</v>
      </c>
      <c r="C22" s="3" t="s">
        <v>354</v>
      </c>
      <c r="D22" s="9" t="s">
        <v>367</v>
      </c>
      <c r="E22" s="36">
        <v>0</v>
      </c>
      <c r="F22" s="36">
        <v>12749</v>
      </c>
      <c r="G22" s="36">
        <v>3351</v>
      </c>
      <c r="H22" s="36">
        <v>347</v>
      </c>
      <c r="I22" s="36">
        <v>2926</v>
      </c>
      <c r="J22" s="36">
        <v>2073</v>
      </c>
      <c r="K22" s="36">
        <v>341</v>
      </c>
      <c r="L22" s="36">
        <v>1920</v>
      </c>
      <c r="M22" s="36">
        <v>355</v>
      </c>
    </row>
    <row r="23" spans="1:13" ht="14.25" customHeight="1">
      <c r="A23" s="103">
        <f t="shared" si="1"/>
        <v>1099</v>
      </c>
      <c r="C23" s="3" t="s">
        <v>355</v>
      </c>
      <c r="D23" s="9" t="s">
        <v>368</v>
      </c>
      <c r="E23" s="36">
        <v>949</v>
      </c>
      <c r="F23" s="36">
        <v>163797</v>
      </c>
      <c r="G23" s="36">
        <v>-1387</v>
      </c>
      <c r="H23" s="36">
        <v>-4314</v>
      </c>
      <c r="I23" s="36">
        <v>-3885</v>
      </c>
      <c r="J23" s="36">
        <v>-1778</v>
      </c>
      <c r="K23" s="36">
        <v>-6954</v>
      </c>
      <c r="L23" s="36">
        <v>12662</v>
      </c>
      <c r="M23" s="36">
        <v>15819</v>
      </c>
    </row>
    <row r="24" spans="1:13" ht="14.25" customHeight="1">
      <c r="A24" s="103">
        <f t="shared" si="1"/>
        <v>1299</v>
      </c>
      <c r="C24" s="3" t="s">
        <v>356</v>
      </c>
      <c r="D24" s="9" t="s">
        <v>369</v>
      </c>
      <c r="E24" s="36">
        <v>8651</v>
      </c>
      <c r="F24" s="36">
        <v>209477</v>
      </c>
      <c r="G24" s="36">
        <v>207750</v>
      </c>
      <c r="H24" s="36">
        <v>234353</v>
      </c>
      <c r="I24" s="36">
        <v>175986</v>
      </c>
      <c r="J24" s="36">
        <v>149378</v>
      </c>
      <c r="K24" s="36">
        <v>49399</v>
      </c>
      <c r="L24" s="36">
        <v>69568</v>
      </c>
      <c r="M24" s="36">
        <v>78144</v>
      </c>
    </row>
    <row r="25" spans="1:13" ht="14.25" customHeight="1">
      <c r="A25" s="103">
        <f t="shared" si="1"/>
        <v>1499</v>
      </c>
      <c r="C25" s="3" t="s">
        <v>357</v>
      </c>
      <c r="D25" s="9" t="s">
        <v>370</v>
      </c>
      <c r="E25" s="36">
        <v>7581</v>
      </c>
      <c r="F25" s="36">
        <v>4540</v>
      </c>
      <c r="G25" s="36">
        <v>6208</v>
      </c>
      <c r="H25" s="36">
        <v>5748</v>
      </c>
      <c r="I25" s="36">
        <v>59050</v>
      </c>
      <c r="J25" s="36">
        <v>60671</v>
      </c>
      <c r="K25" s="36">
        <v>67348</v>
      </c>
      <c r="L25" s="36">
        <v>76946</v>
      </c>
      <c r="M25" s="36">
        <v>67653</v>
      </c>
    </row>
    <row r="26" spans="1:13" ht="14.25" customHeight="1">
      <c r="A26" s="103">
        <f t="shared" si="1"/>
        <v>1699</v>
      </c>
      <c r="C26" s="3" t="s">
        <v>358</v>
      </c>
      <c r="D26" s="9" t="s">
        <v>371</v>
      </c>
      <c r="E26" s="36">
        <v>9646</v>
      </c>
      <c r="F26" s="36">
        <v>41928</v>
      </c>
      <c r="G26" s="36">
        <v>4671</v>
      </c>
      <c r="H26" s="36">
        <v>4979</v>
      </c>
      <c r="I26" s="36">
        <v>4274</v>
      </c>
      <c r="J26" s="36">
        <v>4628</v>
      </c>
      <c r="K26" s="36">
        <v>5623</v>
      </c>
      <c r="L26" s="36">
        <v>6066</v>
      </c>
      <c r="M26" s="36">
        <v>4194</v>
      </c>
    </row>
    <row r="27" spans="1:13" ht="14.25" customHeight="1">
      <c r="A27" s="103">
        <f t="shared" si="1"/>
        <v>1899</v>
      </c>
      <c r="C27" s="3" t="s">
        <v>359</v>
      </c>
      <c r="D27" s="9" t="s">
        <v>372</v>
      </c>
      <c r="E27" s="36">
        <v>10013</v>
      </c>
      <c r="F27" s="36">
        <v>11399</v>
      </c>
      <c r="G27" s="36">
        <v>10642</v>
      </c>
      <c r="H27" s="36">
        <v>40166</v>
      </c>
      <c r="I27" s="36">
        <v>11794</v>
      </c>
      <c r="J27" s="36">
        <v>11422</v>
      </c>
      <c r="K27" s="36">
        <v>19673</v>
      </c>
      <c r="L27" s="36">
        <v>32416</v>
      </c>
      <c r="M27" s="36">
        <v>40297</v>
      </c>
    </row>
    <row r="28" spans="1:13" ht="14.25" customHeight="1">
      <c r="A28" s="103">
        <f t="shared" si="1"/>
        <v>9910</v>
      </c>
      <c r="C28" s="4" t="s">
        <v>360</v>
      </c>
      <c r="D28" s="2" t="s">
        <v>373</v>
      </c>
      <c r="E28" s="36">
        <v>653940</v>
      </c>
      <c r="F28" s="36">
        <v>1565801</v>
      </c>
      <c r="G28" s="36">
        <v>1468363</v>
      </c>
      <c r="H28" s="36">
        <v>1517728</v>
      </c>
      <c r="I28" s="36">
        <v>1569780</v>
      </c>
      <c r="J28" s="36">
        <v>1812203</v>
      </c>
      <c r="K28" s="36">
        <v>1612030</v>
      </c>
      <c r="L28" s="36">
        <v>1765083</v>
      </c>
      <c r="M28" s="36">
        <v>1796665</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0</v>
      </c>
      <c r="F30" s="36">
        <v>1546</v>
      </c>
      <c r="G30" s="36">
        <v>0</v>
      </c>
      <c r="H30" s="36">
        <v>12318</v>
      </c>
      <c r="I30" s="36">
        <v>39990</v>
      </c>
      <c r="J30" s="36">
        <v>20107</v>
      </c>
      <c r="K30" s="36">
        <v>24787</v>
      </c>
      <c r="L30" s="36">
        <v>51967</v>
      </c>
      <c r="M30" s="36">
        <v>18895</v>
      </c>
    </row>
    <row r="31" spans="1:13" ht="14.25" customHeight="1">
      <c r="A31" s="103">
        <f t="shared" si="1"/>
        <v>9930</v>
      </c>
      <c r="C31" s="4" t="s">
        <v>362</v>
      </c>
      <c r="D31" s="2" t="s">
        <v>41</v>
      </c>
      <c r="E31" s="36">
        <v>653940</v>
      </c>
      <c r="F31" s="36">
        <v>1567347</v>
      </c>
      <c r="G31" s="36">
        <v>1468363</v>
      </c>
      <c r="H31" s="36">
        <v>1530046</v>
      </c>
      <c r="I31" s="36">
        <v>1609770</v>
      </c>
      <c r="J31" s="36">
        <v>1832310</v>
      </c>
      <c r="K31" s="36">
        <v>1636817</v>
      </c>
      <c r="L31" s="36">
        <v>1817050</v>
      </c>
      <c r="M31" s="36">
        <v>1815560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113240</v>
      </c>
      <c r="F39" s="36">
        <v>96364</v>
      </c>
      <c r="G39" s="36">
        <v>148487</v>
      </c>
      <c r="H39" s="36">
        <v>134276</v>
      </c>
      <c r="I39" s="36">
        <v>105502</v>
      </c>
      <c r="J39" s="36">
        <v>34448</v>
      </c>
      <c r="K39" s="36">
        <v>58329</v>
      </c>
      <c r="L39" s="36">
        <v>78331</v>
      </c>
      <c r="M39" s="36">
        <v>22260</v>
      </c>
    </row>
    <row r="40" spans="1:13" ht="14.25" customHeight="1">
      <c r="A40" s="103">
        <f t="shared" si="2"/>
        <v>5020</v>
      </c>
      <c r="C40" s="3" t="s">
        <v>362</v>
      </c>
      <c r="D40" s="10" t="s">
        <v>465</v>
      </c>
      <c r="E40" s="71">
        <v>653940</v>
      </c>
      <c r="F40" s="71">
        <v>1567347</v>
      </c>
      <c r="G40" s="36">
        <v>1468363</v>
      </c>
      <c r="H40" s="36">
        <v>1530046</v>
      </c>
      <c r="I40" s="36">
        <v>1609770</v>
      </c>
      <c r="J40" s="36">
        <v>1832310</v>
      </c>
      <c r="K40" s="36">
        <v>1636817</v>
      </c>
      <c r="L40" s="36">
        <v>1817050</v>
      </c>
      <c r="M40" s="36">
        <v>1815560</v>
      </c>
    </row>
    <row r="41" spans="1:13" ht="14.25" customHeight="1">
      <c r="A41" s="103">
        <f t="shared" si="2"/>
        <v>5042</v>
      </c>
      <c r="B41" s="216" t="s">
        <v>280</v>
      </c>
      <c r="C41" s="229"/>
      <c r="D41" s="10" t="s">
        <v>466</v>
      </c>
      <c r="E41" s="65">
        <v>708676</v>
      </c>
      <c r="F41" s="65">
        <v>1525279</v>
      </c>
      <c r="G41" s="36">
        <v>1482574</v>
      </c>
      <c r="H41" s="36">
        <v>1608055</v>
      </c>
      <c r="I41" s="36">
        <v>1680860</v>
      </c>
      <c r="J41" s="36">
        <v>1808882</v>
      </c>
      <c r="K41" s="36">
        <v>1616935</v>
      </c>
      <c r="L41" s="36">
        <v>1874075</v>
      </c>
      <c r="M41" s="36">
        <v>1797755</v>
      </c>
    </row>
    <row r="42" spans="1:13" ht="14.25" customHeight="1">
      <c r="A42" s="103">
        <f t="shared" si="2"/>
        <v>5050</v>
      </c>
      <c r="C42" s="6" t="s">
        <v>281</v>
      </c>
      <c r="D42" s="10" t="s">
        <v>467</v>
      </c>
      <c r="E42" s="36">
        <v>0</v>
      </c>
      <c r="F42" s="36">
        <v>0</v>
      </c>
      <c r="G42" s="36">
        <v>0</v>
      </c>
      <c r="H42" s="36">
        <v>49235</v>
      </c>
      <c r="I42" s="36">
        <v>1679</v>
      </c>
      <c r="J42" s="36">
        <v>0</v>
      </c>
      <c r="K42" s="36">
        <v>-21077</v>
      </c>
      <c r="L42" s="36">
        <v>2</v>
      </c>
      <c r="M42" s="36">
        <v>-1</v>
      </c>
    </row>
    <row r="43" spans="1:13" ht="14.25" customHeight="1">
      <c r="A43" s="103">
        <f t="shared" si="2"/>
        <v>5060</v>
      </c>
      <c r="C43" s="6" t="s">
        <v>282</v>
      </c>
      <c r="D43" s="10" t="s">
        <v>468</v>
      </c>
      <c r="E43" s="36">
        <v>0</v>
      </c>
      <c r="F43" s="36">
        <v>0</v>
      </c>
      <c r="G43" s="36">
        <v>0</v>
      </c>
      <c r="H43" s="36">
        <v>0</v>
      </c>
      <c r="I43" s="36">
        <v>0</v>
      </c>
      <c r="J43" s="36">
        <v>0</v>
      </c>
      <c r="K43" s="36">
        <v>21197</v>
      </c>
      <c r="L43" s="36">
        <v>952</v>
      </c>
      <c r="M43" s="36">
        <v>0</v>
      </c>
    </row>
    <row r="44" spans="1:13" ht="14.25" customHeight="1">
      <c r="A44" s="103">
        <f t="shared" si="2"/>
        <v>5090</v>
      </c>
      <c r="B44" s="217" t="s">
        <v>283</v>
      </c>
      <c r="C44" s="229"/>
      <c r="D44" s="20" t="s">
        <v>469</v>
      </c>
      <c r="E44" s="36">
        <v>58504</v>
      </c>
      <c r="F44" s="36">
        <v>138432</v>
      </c>
      <c r="G44" s="36">
        <v>134276</v>
      </c>
      <c r="H44" s="36">
        <v>105502</v>
      </c>
      <c r="I44" s="36">
        <v>36091</v>
      </c>
      <c r="J44" s="36">
        <v>57876</v>
      </c>
      <c r="K44" s="36">
        <v>78331</v>
      </c>
      <c r="L44" s="36">
        <v>22260</v>
      </c>
      <c r="M44" s="36">
        <v>40064</v>
      </c>
    </row>
    <row r="45" spans="1:5" ht="6" customHeight="1">
      <c r="A45" s="103"/>
      <c r="E45" s="46"/>
    </row>
    <row r="46" spans="1:13" ht="15">
      <c r="A46" s="103"/>
      <c r="B46" s="218" t="s">
        <v>284</v>
      </c>
      <c r="C46" s="219"/>
      <c r="D46" s="2" t="s">
        <v>334</v>
      </c>
      <c r="E46" s="61">
        <v>-54736</v>
      </c>
      <c r="F46" s="61">
        <v>42068</v>
      </c>
      <c r="G46" s="61">
        <v>-14211</v>
      </c>
      <c r="H46" s="61">
        <v>-78009</v>
      </c>
      <c r="I46" s="61">
        <v>-71090</v>
      </c>
      <c r="J46" s="61">
        <v>23428</v>
      </c>
      <c r="K46" s="61">
        <v>19882</v>
      </c>
      <c r="L46" s="61">
        <v>-57025</v>
      </c>
      <c r="M46" s="61">
        <v>17805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102136</v>
      </c>
      <c r="F57" s="36">
        <v>509319</v>
      </c>
      <c r="G57" s="36">
        <v>519387</v>
      </c>
      <c r="H57" s="36">
        <v>573728</v>
      </c>
      <c r="I57" s="36">
        <v>594730</v>
      </c>
      <c r="J57" s="36">
        <v>620632</v>
      </c>
      <c r="K57" s="36">
        <v>364607</v>
      </c>
      <c r="L57" s="36">
        <v>526735</v>
      </c>
      <c r="M57" s="36">
        <v>561152</v>
      </c>
    </row>
    <row r="58" spans="1:13" ht="14.25" customHeight="1">
      <c r="A58" s="103">
        <f t="shared" si="3"/>
        <v>9910</v>
      </c>
      <c r="C58" s="3" t="s">
        <v>396</v>
      </c>
      <c r="D58" s="9" t="s">
        <v>377</v>
      </c>
      <c r="E58" s="36">
        <v>0</v>
      </c>
      <c r="F58" s="36">
        <v>11082</v>
      </c>
      <c r="G58" s="36">
        <v>10387</v>
      </c>
      <c r="H58" s="36">
        <v>10491</v>
      </c>
      <c r="I58" s="36">
        <v>10346</v>
      </c>
      <c r="J58" s="36">
        <v>9494</v>
      </c>
      <c r="K58" s="36">
        <v>9275</v>
      </c>
      <c r="L58" s="36">
        <v>9230</v>
      </c>
      <c r="M58" s="36">
        <v>8790</v>
      </c>
    </row>
    <row r="59" spans="1:13" ht="14.25" customHeight="1">
      <c r="A59" s="103">
        <f t="shared" si="3"/>
        <v>9910</v>
      </c>
      <c r="C59" s="3" t="s">
        <v>387</v>
      </c>
      <c r="D59" s="9" t="s">
        <v>378</v>
      </c>
      <c r="E59" s="36">
        <v>107545</v>
      </c>
      <c r="F59" s="36">
        <v>329158</v>
      </c>
      <c r="G59" s="36">
        <v>399377</v>
      </c>
      <c r="H59" s="36">
        <v>293370</v>
      </c>
      <c r="I59" s="36">
        <v>342781</v>
      </c>
      <c r="J59" s="36">
        <v>333543</v>
      </c>
      <c r="K59" s="36">
        <v>442841</v>
      </c>
      <c r="L59" s="36">
        <v>468201</v>
      </c>
      <c r="M59" s="36">
        <v>447461</v>
      </c>
    </row>
    <row r="60" spans="1:13" ht="14.25" customHeight="1">
      <c r="A60" s="103">
        <f t="shared" si="3"/>
        <v>9910</v>
      </c>
      <c r="C60" s="3" t="s">
        <v>388</v>
      </c>
      <c r="D60" s="9" t="s">
        <v>379</v>
      </c>
      <c r="E60" s="36">
        <v>140857</v>
      </c>
      <c r="F60" s="36">
        <v>292459</v>
      </c>
      <c r="G60" s="36">
        <v>283441</v>
      </c>
      <c r="H60" s="36">
        <v>302513</v>
      </c>
      <c r="I60" s="36">
        <v>375897</v>
      </c>
      <c r="J60" s="36">
        <v>520162</v>
      </c>
      <c r="K60" s="36">
        <v>516882</v>
      </c>
      <c r="L60" s="36">
        <v>385862</v>
      </c>
      <c r="M60" s="36">
        <v>360266</v>
      </c>
    </row>
    <row r="61" spans="1:13" ht="14.25" customHeight="1">
      <c r="A61" s="103">
        <f t="shared" si="3"/>
        <v>9910</v>
      </c>
      <c r="C61" s="3" t="s">
        <v>394</v>
      </c>
      <c r="D61" s="9" t="s">
        <v>380</v>
      </c>
      <c r="E61" s="36">
        <v>8681</v>
      </c>
      <c r="F61" s="36">
        <v>45921</v>
      </c>
      <c r="G61" s="36">
        <v>45725</v>
      </c>
      <c r="H61" s="36">
        <v>54955</v>
      </c>
      <c r="I61" s="36">
        <v>112402</v>
      </c>
      <c r="J61" s="36">
        <v>65671</v>
      </c>
      <c r="K61" s="36">
        <v>59735</v>
      </c>
      <c r="L61" s="36">
        <v>80123</v>
      </c>
      <c r="M61" s="36">
        <v>72787</v>
      </c>
    </row>
    <row r="62" spans="1:13" ht="14.25" customHeight="1">
      <c r="A62" s="103">
        <f t="shared" si="3"/>
        <v>9910</v>
      </c>
      <c r="C62" s="3" t="s">
        <v>395</v>
      </c>
      <c r="D62" s="9" t="s">
        <v>381</v>
      </c>
      <c r="E62" s="36">
        <v>227797</v>
      </c>
      <c r="F62" s="36">
        <v>227898</v>
      </c>
      <c r="G62" s="36">
        <v>105666</v>
      </c>
      <c r="H62" s="36">
        <v>104980</v>
      </c>
      <c r="I62" s="36">
        <v>14038</v>
      </c>
      <c r="J62" s="36">
        <v>343</v>
      </c>
      <c r="K62" s="36">
        <v>69892</v>
      </c>
      <c r="L62" s="36">
        <v>98777</v>
      </c>
      <c r="M62" s="36">
        <v>90047</v>
      </c>
    </row>
    <row r="63" spans="1:13" ht="14.25" customHeight="1">
      <c r="A63" s="103">
        <f t="shared" si="3"/>
        <v>9910</v>
      </c>
      <c r="C63" s="3" t="s">
        <v>397</v>
      </c>
      <c r="D63" s="9" t="s">
        <v>383</v>
      </c>
      <c r="E63" s="36">
        <v>0</v>
      </c>
      <c r="F63" s="36">
        <v>3875</v>
      </c>
      <c r="G63" s="36">
        <v>8566</v>
      </c>
      <c r="H63" s="36">
        <v>4898</v>
      </c>
      <c r="I63" s="36">
        <v>5316</v>
      </c>
      <c r="J63" s="36">
        <v>5385</v>
      </c>
      <c r="K63" s="36">
        <v>5830</v>
      </c>
      <c r="L63" s="36">
        <v>6457</v>
      </c>
      <c r="M63" s="36">
        <v>6878</v>
      </c>
    </row>
    <row r="64" spans="1:13" ht="14.25" customHeight="1">
      <c r="A64" s="103">
        <f t="shared" si="3"/>
        <v>9910</v>
      </c>
      <c r="C64" s="3" t="s">
        <v>398</v>
      </c>
      <c r="D64" s="9" t="s">
        <v>384</v>
      </c>
      <c r="E64" s="36">
        <v>118070</v>
      </c>
      <c r="F64" s="36">
        <v>105567</v>
      </c>
      <c r="G64" s="36">
        <v>110025</v>
      </c>
      <c r="H64" s="36">
        <v>263120</v>
      </c>
      <c r="I64" s="36">
        <v>225350</v>
      </c>
      <c r="J64" s="36">
        <v>253652</v>
      </c>
      <c r="K64" s="36">
        <v>147873</v>
      </c>
      <c r="L64" s="36">
        <v>298690</v>
      </c>
      <c r="M64" s="36">
        <v>250374</v>
      </c>
    </row>
    <row r="65" spans="1:13" ht="14.25" customHeight="1">
      <c r="A65" s="103">
        <f t="shared" si="3"/>
        <v>9910</v>
      </c>
      <c r="C65" s="3" t="s">
        <v>399</v>
      </c>
      <c r="D65" s="9" t="s">
        <v>276</v>
      </c>
      <c r="E65" s="36">
        <v>3590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708676</v>
      </c>
      <c r="F68" s="36">
        <v>1525279</v>
      </c>
      <c r="G68" s="36">
        <v>1482574</v>
      </c>
      <c r="H68" s="36">
        <v>1608055</v>
      </c>
      <c r="I68" s="36">
        <v>1680860</v>
      </c>
      <c r="J68" s="36">
        <v>1808882</v>
      </c>
      <c r="K68" s="36">
        <v>1616935</v>
      </c>
      <c r="L68" s="36">
        <v>1874075</v>
      </c>
      <c r="M68" s="36">
        <v>1797755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8800</v>
      </c>
      <c r="F71" s="36">
        <v>200</v>
      </c>
      <c r="G71" s="36">
        <v>51711</v>
      </c>
      <c r="H71" s="36">
        <v>167343</v>
      </c>
      <c r="I71" s="36">
        <v>44740</v>
      </c>
      <c r="J71" s="36">
        <v>119992</v>
      </c>
      <c r="K71" s="36">
        <v>104405</v>
      </c>
      <c r="L71" s="36">
        <v>148802</v>
      </c>
      <c r="M71" s="36">
        <v>183378</v>
      </c>
    </row>
    <row r="72" spans="1:13" ht="14.25" customHeight="1">
      <c r="A72" s="103">
        <f t="shared" si="4"/>
        <v>499</v>
      </c>
      <c r="C72" s="3" t="s">
        <v>96</v>
      </c>
      <c r="D72" s="9" t="s">
        <v>271</v>
      </c>
      <c r="E72" s="36">
        <v>105909</v>
      </c>
      <c r="F72" s="36">
        <v>106727</v>
      </c>
      <c r="G72" s="36">
        <v>99515</v>
      </c>
      <c r="H72" s="36">
        <v>112037</v>
      </c>
      <c r="I72" s="36">
        <v>194545</v>
      </c>
      <c r="J72" s="36">
        <v>198752</v>
      </c>
      <c r="K72" s="36">
        <v>156914</v>
      </c>
      <c r="L72" s="36">
        <v>165626</v>
      </c>
      <c r="M72" s="36">
        <v>172514</v>
      </c>
    </row>
    <row r="73" spans="1:13" ht="14.25" customHeight="1">
      <c r="A73" s="103">
        <f t="shared" si="4"/>
        <v>699</v>
      </c>
      <c r="C73" s="6" t="s">
        <v>97</v>
      </c>
      <c r="D73" s="9" t="s">
        <v>272</v>
      </c>
      <c r="E73" s="36">
        <v>216607</v>
      </c>
      <c r="F73" s="36">
        <v>226254</v>
      </c>
      <c r="G73" s="36">
        <v>257546</v>
      </c>
      <c r="H73" s="36">
        <v>219804</v>
      </c>
      <c r="I73" s="36">
        <v>203204</v>
      </c>
      <c r="J73" s="36">
        <v>238871</v>
      </c>
      <c r="K73" s="36">
        <v>204185</v>
      </c>
      <c r="L73" s="36">
        <v>203776</v>
      </c>
      <c r="M73" s="36">
        <v>157070</v>
      </c>
    </row>
    <row r="74" spans="1:13" ht="14.25" customHeight="1">
      <c r="A74" s="103">
        <f t="shared" si="4"/>
        <v>899</v>
      </c>
      <c r="C74" s="6" t="s">
        <v>98</v>
      </c>
      <c r="D74" s="9" t="s">
        <v>273</v>
      </c>
      <c r="E74" s="36">
        <v>7840</v>
      </c>
      <c r="F74" s="36">
        <v>30391</v>
      </c>
      <c r="G74" s="36">
        <v>21025</v>
      </c>
      <c r="H74" s="36">
        <v>2435</v>
      </c>
      <c r="I74" s="36">
        <v>0</v>
      </c>
      <c r="J74" s="36">
        <v>0</v>
      </c>
      <c r="K74" s="36">
        <v>0</v>
      </c>
      <c r="L74" s="36">
        <v>0</v>
      </c>
      <c r="M74" s="36">
        <v>0</v>
      </c>
    </row>
    <row r="75" spans="1:13" ht="14.25" customHeight="1">
      <c r="A75" s="103">
        <f t="shared" si="4"/>
        <v>1099</v>
      </c>
      <c r="C75" s="6" t="s">
        <v>99</v>
      </c>
      <c r="D75" s="9" t="s">
        <v>105</v>
      </c>
      <c r="E75" s="36">
        <v>61304</v>
      </c>
      <c r="F75" s="36">
        <v>257083</v>
      </c>
      <c r="G75" s="36">
        <v>282240</v>
      </c>
      <c r="H75" s="36">
        <v>298326</v>
      </c>
      <c r="I75" s="36">
        <v>354876</v>
      </c>
      <c r="J75" s="36">
        <v>392025</v>
      </c>
      <c r="K75" s="36">
        <v>461868</v>
      </c>
      <c r="L75" s="36">
        <v>527990</v>
      </c>
      <c r="M75" s="36">
        <v>533806</v>
      </c>
    </row>
    <row r="76" spans="1:13" ht="14.25" customHeight="1">
      <c r="A76" s="103">
        <f t="shared" si="4"/>
        <v>1299</v>
      </c>
      <c r="C76" s="6" t="s">
        <v>100</v>
      </c>
      <c r="D76" s="9" t="s">
        <v>106</v>
      </c>
      <c r="E76" s="36">
        <v>139417</v>
      </c>
      <c r="F76" s="36">
        <v>702884</v>
      </c>
      <c r="G76" s="36">
        <v>611593</v>
      </c>
      <c r="H76" s="36">
        <v>637647</v>
      </c>
      <c r="I76" s="36">
        <v>686394</v>
      </c>
      <c r="J76" s="36">
        <v>678004</v>
      </c>
      <c r="K76" s="36">
        <v>494138</v>
      </c>
      <c r="L76" s="36">
        <v>591651</v>
      </c>
      <c r="M76" s="36">
        <v>496942</v>
      </c>
    </row>
    <row r="77" spans="1:13" ht="14.25" customHeight="1">
      <c r="A77" s="103">
        <f t="shared" si="4"/>
        <v>1499</v>
      </c>
      <c r="C77" s="6" t="s">
        <v>101</v>
      </c>
      <c r="D77" s="9" t="s">
        <v>107</v>
      </c>
      <c r="E77" s="36">
        <v>55661</v>
      </c>
      <c r="F77" s="36">
        <v>160086</v>
      </c>
      <c r="G77" s="36">
        <v>128783</v>
      </c>
      <c r="H77" s="36">
        <v>145895</v>
      </c>
      <c r="I77" s="36">
        <v>182171</v>
      </c>
      <c r="J77" s="36">
        <v>166132</v>
      </c>
      <c r="K77" s="36">
        <v>159331</v>
      </c>
      <c r="L77" s="36">
        <v>192373</v>
      </c>
      <c r="M77" s="36">
        <v>203176</v>
      </c>
    </row>
    <row r="78" spans="1:13" ht="14.25" customHeight="1">
      <c r="A78" s="103">
        <f t="shared" si="4"/>
        <v>1699</v>
      </c>
      <c r="C78" s="6" t="s">
        <v>102</v>
      </c>
      <c r="D78" s="9" t="s">
        <v>108</v>
      </c>
      <c r="E78" s="36">
        <v>77993</v>
      </c>
      <c r="F78" s="36">
        <v>21096</v>
      </c>
      <c r="G78" s="36">
        <v>20134</v>
      </c>
      <c r="H78" s="36">
        <v>22916</v>
      </c>
      <c r="I78" s="36">
        <v>11189</v>
      </c>
      <c r="J78" s="36">
        <v>14763</v>
      </c>
      <c r="K78" s="36">
        <v>21573</v>
      </c>
      <c r="L78" s="36">
        <v>27518</v>
      </c>
      <c r="M78" s="36">
        <v>33113</v>
      </c>
    </row>
    <row r="79" spans="1:13" ht="14.25" customHeight="1">
      <c r="A79" s="103">
        <f t="shared" si="4"/>
        <v>1899</v>
      </c>
      <c r="C79" s="6" t="s">
        <v>103</v>
      </c>
      <c r="D79" s="9" t="s">
        <v>109</v>
      </c>
      <c r="E79" s="36">
        <v>35145</v>
      </c>
      <c r="F79" s="36">
        <v>20558</v>
      </c>
      <c r="G79" s="36">
        <v>10027</v>
      </c>
      <c r="H79" s="36">
        <v>1652</v>
      </c>
      <c r="I79" s="36">
        <v>3741</v>
      </c>
      <c r="J79" s="36">
        <v>343</v>
      </c>
      <c r="K79" s="36">
        <v>14521</v>
      </c>
      <c r="L79" s="36">
        <v>16339</v>
      </c>
      <c r="M79" s="36">
        <v>17756</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708676</v>
      </c>
      <c r="F82" s="36">
        <v>1525279</v>
      </c>
      <c r="G82" s="36">
        <v>1482574</v>
      </c>
      <c r="H82" s="36">
        <v>1608055</v>
      </c>
      <c r="I82" s="36">
        <v>1680860</v>
      </c>
      <c r="J82" s="36">
        <v>1808882</v>
      </c>
      <c r="K82" s="36">
        <v>1616935</v>
      </c>
      <c r="L82" s="36">
        <v>1874075</v>
      </c>
      <c r="M82" s="36">
        <v>1797755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5250</v>
      </c>
      <c r="F87" s="54">
        <v>94750</v>
      </c>
      <c r="G87" s="54">
        <v>100000</v>
      </c>
      <c r="H87" s="54">
        <v>100000</v>
      </c>
      <c r="I87" s="54">
        <v>4855</v>
      </c>
      <c r="J87" s="54">
        <v>865</v>
      </c>
      <c r="K87" s="54">
        <v>123866</v>
      </c>
      <c r="L87" s="54">
        <v>24852</v>
      </c>
      <c r="M87" s="54">
        <v>244578</v>
      </c>
    </row>
    <row r="88" spans="1:13" ht="13.5">
      <c r="A88" s="103">
        <f t="shared" si="5"/>
        <v>699</v>
      </c>
      <c r="C88" s="3" t="s">
        <v>49</v>
      </c>
      <c r="D88" s="9" t="s">
        <v>50</v>
      </c>
      <c r="E88" s="54">
        <v>0</v>
      </c>
      <c r="F88" s="54">
        <v>0</v>
      </c>
      <c r="G88" s="54">
        <v>0</v>
      </c>
      <c r="H88" s="54">
        <v>0</v>
      </c>
      <c r="I88" s="54">
        <v>3548</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166529</v>
      </c>
      <c r="G98" s="54">
        <v>0</v>
      </c>
      <c r="H98" s="54">
        <v>0</v>
      </c>
      <c r="I98" s="54">
        <v>0</v>
      </c>
      <c r="J98" s="54">
        <v>0</v>
      </c>
      <c r="K98" s="54">
        <v>0</v>
      </c>
      <c r="L98" s="54">
        <v>0</v>
      </c>
      <c r="M98" s="54">
        <v>0</v>
      </c>
    </row>
    <row r="99" spans="1:13" ht="13.5">
      <c r="A99" s="103">
        <f>VALUE(MID(D99,8,4))</f>
        <v>2010</v>
      </c>
      <c r="C99" s="3" t="s">
        <v>65</v>
      </c>
      <c r="D99" s="9" t="s">
        <v>66</v>
      </c>
      <c r="E99" s="54">
        <v>11030</v>
      </c>
      <c r="F99" s="54">
        <v>56503</v>
      </c>
      <c r="G99" s="54">
        <v>73195</v>
      </c>
      <c r="H99" s="54">
        <v>110246</v>
      </c>
      <c r="I99" s="54">
        <v>95396</v>
      </c>
      <c r="J99" s="54">
        <v>104303</v>
      </c>
      <c r="K99" s="54">
        <v>70127</v>
      </c>
      <c r="L99" s="54">
        <v>123638</v>
      </c>
      <c r="M99" s="54">
        <v>85385</v>
      </c>
    </row>
    <row r="100" spans="1:13" ht="13.5">
      <c r="A100" s="103">
        <f>VALUE(MID(D100,8,4))</f>
        <v>2020</v>
      </c>
      <c r="C100" s="3" t="s">
        <v>516</v>
      </c>
      <c r="D100" s="9" t="s">
        <v>67</v>
      </c>
      <c r="E100" s="54">
        <v>0</v>
      </c>
      <c r="F100" s="54">
        <v>52408</v>
      </c>
      <c r="G100" s="54">
        <v>12794</v>
      </c>
      <c r="H100" s="54">
        <v>25000</v>
      </c>
      <c r="I100" s="54">
        <v>127399</v>
      </c>
      <c r="J100" s="54">
        <v>23775</v>
      </c>
      <c r="K100" s="54">
        <v>60345</v>
      </c>
      <c r="L100" s="54">
        <v>10389</v>
      </c>
      <c r="M100" s="54">
        <v>14064</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16280</v>
      </c>
      <c r="F102" s="59">
        <v>370190</v>
      </c>
      <c r="G102" s="59">
        <v>185989</v>
      </c>
      <c r="H102" s="59">
        <v>235246</v>
      </c>
      <c r="I102" s="59">
        <v>231198</v>
      </c>
      <c r="J102" s="59">
        <v>128943</v>
      </c>
      <c r="K102" s="59">
        <v>254338</v>
      </c>
      <c r="L102" s="59">
        <v>158879</v>
      </c>
      <c r="M102" s="59">
        <v>344027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8800</v>
      </c>
      <c r="F105" s="54">
        <v>200</v>
      </c>
      <c r="G105" s="54">
        <v>4654</v>
      </c>
      <c r="H105" s="54">
        <v>6863</v>
      </c>
      <c r="I105" s="54">
        <v>139</v>
      </c>
      <c r="J105" s="54">
        <v>1759</v>
      </c>
      <c r="K105" s="54">
        <v>259</v>
      </c>
      <c r="L105" s="54">
        <v>567</v>
      </c>
      <c r="M105" s="54">
        <v>13704</v>
      </c>
    </row>
    <row r="106" spans="1:13" ht="13.5">
      <c r="A106" s="103">
        <f t="shared" si="6"/>
        <v>499</v>
      </c>
      <c r="C106" s="3" t="s">
        <v>72</v>
      </c>
      <c r="D106" s="9" t="s">
        <v>73</v>
      </c>
      <c r="E106" s="54">
        <v>6006</v>
      </c>
      <c r="F106" s="54">
        <v>1332</v>
      </c>
      <c r="G106" s="54">
        <v>13533</v>
      </c>
      <c r="H106" s="54">
        <v>0</v>
      </c>
      <c r="I106" s="54">
        <v>192150</v>
      </c>
      <c r="J106" s="54">
        <v>1462</v>
      </c>
      <c r="K106" s="54">
        <v>11798</v>
      </c>
      <c r="L106" s="54">
        <v>10389</v>
      </c>
      <c r="M106" s="54">
        <v>30914</v>
      </c>
    </row>
    <row r="107" spans="1:13" ht="13.5">
      <c r="A107" s="103">
        <f t="shared" si="6"/>
        <v>699</v>
      </c>
      <c r="C107" s="3" t="s">
        <v>74</v>
      </c>
      <c r="D107" s="9" t="s">
        <v>75</v>
      </c>
      <c r="E107" s="54">
        <v>1474</v>
      </c>
      <c r="F107" s="54">
        <v>0</v>
      </c>
      <c r="G107" s="54">
        <v>134681</v>
      </c>
      <c r="H107" s="54">
        <v>211539</v>
      </c>
      <c r="I107" s="54">
        <v>12278</v>
      </c>
      <c r="J107" s="54">
        <v>101781</v>
      </c>
      <c r="K107" s="54">
        <v>191079</v>
      </c>
      <c r="L107" s="54">
        <v>45448</v>
      </c>
      <c r="M107" s="54">
        <v>232218</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18286</v>
      </c>
      <c r="G109" s="54">
        <v>5002</v>
      </c>
      <c r="H109" s="54">
        <v>6072</v>
      </c>
      <c r="I109" s="54">
        <v>13113</v>
      </c>
      <c r="J109" s="54">
        <v>5134</v>
      </c>
      <c r="K109" s="54">
        <v>26307</v>
      </c>
      <c r="L109" s="54">
        <v>23215</v>
      </c>
      <c r="M109" s="54">
        <v>9750</v>
      </c>
    </row>
    <row r="110" spans="1:13" ht="13.5">
      <c r="A110" s="103">
        <f t="shared" si="6"/>
        <v>1299</v>
      </c>
      <c r="C110" s="3" t="s">
        <v>80</v>
      </c>
      <c r="D110" s="9" t="s">
        <v>81</v>
      </c>
      <c r="E110" s="54">
        <v>0</v>
      </c>
      <c r="F110" s="54">
        <v>37754</v>
      </c>
      <c r="G110" s="54">
        <v>17959</v>
      </c>
      <c r="H110" s="54">
        <v>7202</v>
      </c>
      <c r="I110" s="54">
        <v>2866</v>
      </c>
      <c r="J110" s="54">
        <v>8728</v>
      </c>
      <c r="K110" s="54">
        <v>17520</v>
      </c>
      <c r="L110" s="54">
        <v>76895</v>
      </c>
      <c r="M110" s="54">
        <v>6340</v>
      </c>
    </row>
    <row r="111" spans="1:13" ht="13.5">
      <c r="A111" s="103">
        <f t="shared" si="6"/>
        <v>1499</v>
      </c>
      <c r="C111" s="3" t="s">
        <v>82</v>
      </c>
      <c r="D111" s="9" t="s">
        <v>83</v>
      </c>
      <c r="E111" s="54">
        <v>0</v>
      </c>
      <c r="F111" s="54">
        <v>171355</v>
      </c>
      <c r="G111" s="54">
        <v>2884</v>
      </c>
      <c r="H111" s="54">
        <v>3570</v>
      </c>
      <c r="I111" s="54">
        <v>4579</v>
      </c>
      <c r="J111" s="54">
        <v>5054</v>
      </c>
      <c r="K111" s="54">
        <v>4460</v>
      </c>
      <c r="L111" s="54">
        <v>2365</v>
      </c>
      <c r="M111" s="54">
        <v>12645</v>
      </c>
    </row>
    <row r="112" spans="1:13" ht="13.5">
      <c r="A112" s="103">
        <f t="shared" si="6"/>
        <v>1699</v>
      </c>
      <c r="C112" s="3" t="s">
        <v>84</v>
      </c>
      <c r="D112" s="9" t="s">
        <v>85</v>
      </c>
      <c r="E112" s="54">
        <v>0</v>
      </c>
      <c r="F112" s="54">
        <v>141263</v>
      </c>
      <c r="G112" s="54">
        <v>7276</v>
      </c>
      <c r="H112" s="54">
        <v>0</v>
      </c>
      <c r="I112" s="54">
        <v>6073</v>
      </c>
      <c r="J112" s="54">
        <v>5025</v>
      </c>
      <c r="K112" s="54">
        <v>2915</v>
      </c>
      <c r="L112" s="54">
        <v>0</v>
      </c>
      <c r="M112" s="54">
        <v>7393</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16280</v>
      </c>
      <c r="F117" s="59">
        <v>370190</v>
      </c>
      <c r="G117" s="59">
        <v>185989</v>
      </c>
      <c r="H117" s="59">
        <v>235246</v>
      </c>
      <c r="I117" s="59">
        <v>231198</v>
      </c>
      <c r="J117" s="59">
        <v>128943</v>
      </c>
      <c r="K117" s="59">
        <v>254338</v>
      </c>
      <c r="L117" s="59">
        <v>158879</v>
      </c>
      <c r="M117" s="59">
        <v>312964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0</v>
      </c>
      <c r="K120" s="54">
        <v>0</v>
      </c>
      <c r="L120" s="54">
        <v>0</v>
      </c>
      <c r="M120" s="54">
        <v>0</v>
      </c>
    </row>
    <row r="121" spans="1:13" ht="13.5">
      <c r="A121" s="103">
        <f t="shared" si="7"/>
        <v>5020</v>
      </c>
      <c r="C121" s="4" t="s">
        <v>497</v>
      </c>
      <c r="D121" s="9" t="s">
        <v>326</v>
      </c>
      <c r="E121" s="54">
        <v>16280</v>
      </c>
      <c r="F121" s="54">
        <v>370190</v>
      </c>
      <c r="G121" s="54">
        <v>185989</v>
      </c>
      <c r="H121" s="54">
        <v>235246</v>
      </c>
      <c r="I121" s="54">
        <v>231198</v>
      </c>
      <c r="J121" s="54">
        <v>128943</v>
      </c>
      <c r="K121" s="54">
        <v>254338</v>
      </c>
      <c r="L121" s="54">
        <v>158879</v>
      </c>
      <c r="M121" s="54">
        <v>344027</v>
      </c>
    </row>
    <row r="122" spans="1:13" ht="13.5">
      <c r="A122" s="103">
        <f t="shared" si="7"/>
        <v>5040</v>
      </c>
      <c r="B122" s="228" t="s">
        <v>498</v>
      </c>
      <c r="C122" s="229"/>
      <c r="D122" s="9" t="s">
        <v>154</v>
      </c>
      <c r="E122" s="54">
        <v>16280</v>
      </c>
      <c r="F122" s="54">
        <v>370190</v>
      </c>
      <c r="G122" s="54">
        <v>185989</v>
      </c>
      <c r="H122" s="54">
        <v>235246</v>
      </c>
      <c r="I122" s="54">
        <v>231198</v>
      </c>
      <c r="J122" s="54">
        <v>128943</v>
      </c>
      <c r="K122" s="54">
        <v>254338</v>
      </c>
      <c r="L122" s="54">
        <v>158879</v>
      </c>
      <c r="M122" s="54">
        <v>344027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0</v>
      </c>
      <c r="J125" s="54">
        <v>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0</v>
      </c>
      <c r="J127" s="55">
        <v>0</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0</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915</v>
      </c>
      <c r="F142" s="55">
        <v>2401</v>
      </c>
      <c r="G142" s="55">
        <v>7643</v>
      </c>
      <c r="H142" s="55">
        <v>11003</v>
      </c>
      <c r="I142" s="55">
        <v>10570</v>
      </c>
      <c r="J142" s="55">
        <v>6527</v>
      </c>
      <c r="K142" s="55">
        <v>6659</v>
      </c>
      <c r="L142" s="55">
        <v>7424</v>
      </c>
      <c r="M142" s="55">
        <v>14619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107040</v>
      </c>
      <c r="F144" s="54">
        <v>46001</v>
      </c>
      <c r="G144" s="54">
        <v>34675</v>
      </c>
      <c r="H144" s="54">
        <v>37339</v>
      </c>
      <c r="I144" s="54">
        <v>54372</v>
      </c>
      <c r="J144" s="54">
        <v>18079</v>
      </c>
      <c r="K144" s="54">
        <v>27666</v>
      </c>
      <c r="L144" s="54">
        <v>77088</v>
      </c>
      <c r="M144" s="54">
        <v>35337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500</v>
      </c>
      <c r="G146" s="54">
        <v>0</v>
      </c>
      <c r="H146" s="54">
        <v>0</v>
      </c>
      <c r="I146" s="54">
        <v>12014</v>
      </c>
      <c r="J146" s="54">
        <v>8523</v>
      </c>
      <c r="K146" s="54">
        <v>21197</v>
      </c>
      <c r="L146" s="54">
        <v>23619</v>
      </c>
      <c r="M146" s="54">
        <v>18792</v>
      </c>
    </row>
    <row r="147" spans="1:13" ht="13.5">
      <c r="A147" s="103">
        <f>VALUE(MID(D147,8,4))</f>
        <v>1010</v>
      </c>
      <c r="B147" s="231" t="s">
        <v>0</v>
      </c>
      <c r="C147" s="229"/>
      <c r="D147" s="9" t="s">
        <v>577</v>
      </c>
      <c r="E147" s="54">
        <v>0</v>
      </c>
      <c r="F147" s="54">
        <v>52408</v>
      </c>
      <c r="G147" s="54">
        <v>12794</v>
      </c>
      <c r="H147" s="54">
        <v>25000</v>
      </c>
      <c r="I147" s="54">
        <v>127260</v>
      </c>
      <c r="J147" s="54">
        <v>23775</v>
      </c>
      <c r="K147" s="54">
        <v>35325</v>
      </c>
      <c r="L147" s="54">
        <v>0</v>
      </c>
      <c r="M147" s="54">
        <v>6000</v>
      </c>
    </row>
    <row r="148" spans="1:13" ht="13.5">
      <c r="A148" s="103"/>
      <c r="B148" s="231" t="s">
        <v>573</v>
      </c>
      <c r="C148" s="229"/>
      <c r="D148" s="9" t="s">
        <v>334</v>
      </c>
      <c r="E148" s="54">
        <v>-107040</v>
      </c>
      <c r="F148" s="54">
        <v>6907</v>
      </c>
      <c r="G148" s="54">
        <v>-21881</v>
      </c>
      <c r="H148" s="54">
        <v>-12339</v>
      </c>
      <c r="I148" s="54">
        <v>84902</v>
      </c>
      <c r="J148" s="54">
        <v>14219</v>
      </c>
      <c r="K148" s="54">
        <v>28856</v>
      </c>
      <c r="L148" s="54">
        <v>-53469</v>
      </c>
      <c r="M148" s="54">
        <v>-10545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100414</v>
      </c>
      <c r="F150" s="54">
        <v>208369</v>
      </c>
      <c r="G150" s="54">
        <v>203927</v>
      </c>
      <c r="H150" s="54">
        <v>234776</v>
      </c>
      <c r="I150" s="54">
        <v>258913</v>
      </c>
      <c r="J150" s="54">
        <v>182123</v>
      </c>
      <c r="K150" s="54">
        <v>175305</v>
      </c>
      <c r="L150" s="54">
        <v>153108</v>
      </c>
      <c r="M150" s="54">
        <v>216597</v>
      </c>
    </row>
    <row r="151" spans="1:13" ht="13.5">
      <c r="A151" s="103">
        <f>VALUE(MID(D151,8,4))</f>
        <v>2099</v>
      </c>
      <c r="B151" s="231" t="s">
        <v>175</v>
      </c>
      <c r="C151" s="229"/>
      <c r="D151" s="9" t="s">
        <v>176</v>
      </c>
      <c r="E151" s="54">
        <v>208369</v>
      </c>
      <c r="F151" s="54">
        <v>203863</v>
      </c>
      <c r="G151" s="54">
        <v>233451</v>
      </c>
      <c r="H151" s="54">
        <v>258118</v>
      </c>
      <c r="I151" s="54">
        <v>184581</v>
      </c>
      <c r="J151" s="54">
        <v>174431</v>
      </c>
      <c r="K151" s="54">
        <v>153108</v>
      </c>
      <c r="L151" s="54">
        <v>216597</v>
      </c>
      <c r="M151" s="54">
        <v>576641</v>
      </c>
    </row>
    <row r="152" spans="1:13" ht="13.5">
      <c r="A152" s="103"/>
      <c r="B152" s="231" t="s">
        <v>177</v>
      </c>
      <c r="C152" s="229"/>
      <c r="D152" s="9" t="s">
        <v>334</v>
      </c>
      <c r="E152" s="55">
        <v>107955</v>
      </c>
      <c r="F152" s="55">
        <v>-4506</v>
      </c>
      <c r="G152" s="55">
        <v>29524</v>
      </c>
      <c r="H152" s="55">
        <v>23342</v>
      </c>
      <c r="I152" s="55">
        <v>-74332</v>
      </c>
      <c r="J152" s="55">
        <v>-7692</v>
      </c>
      <c r="K152" s="55">
        <v>-22197</v>
      </c>
      <c r="L152" s="55">
        <v>63489</v>
      </c>
      <c r="M152" s="55">
        <v>360044</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529</v>
      </c>
      <c r="G156" s="55">
        <v>132</v>
      </c>
      <c r="H156" s="55">
        <v>87</v>
      </c>
      <c r="I156" s="55">
        <v>89</v>
      </c>
      <c r="J156" s="55">
        <v>1295</v>
      </c>
      <c r="K156" s="55">
        <v>1768</v>
      </c>
      <c r="L156" s="55">
        <v>320</v>
      </c>
      <c r="M156" s="55">
        <v>245</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0</v>
      </c>
      <c r="F158" s="54">
        <v>3263</v>
      </c>
      <c r="G158" s="54">
        <v>2155</v>
      </c>
      <c r="H158" s="54">
        <v>115535</v>
      </c>
      <c r="I158" s="54">
        <v>75582</v>
      </c>
      <c r="J158" s="54">
        <v>131270</v>
      </c>
      <c r="K158" s="54">
        <v>50080</v>
      </c>
      <c r="L158" s="54">
        <v>97964</v>
      </c>
      <c r="M158" s="54">
        <v>129652</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1046</v>
      </c>
      <c r="G160" s="54">
        <v>0</v>
      </c>
      <c r="H160" s="54">
        <v>12318</v>
      </c>
      <c r="I160" s="54">
        <v>27976</v>
      </c>
      <c r="J160" s="54">
        <v>11584</v>
      </c>
      <c r="K160" s="54">
        <v>3590</v>
      </c>
      <c r="L160" s="54">
        <v>28348</v>
      </c>
      <c r="M160" s="54">
        <v>103</v>
      </c>
    </row>
    <row r="161" spans="1:13" ht="13.5">
      <c r="A161" s="103">
        <f>VALUE(MID(D161,8,4))</f>
        <v>1010</v>
      </c>
      <c r="B161" s="231" t="s">
        <v>0</v>
      </c>
      <c r="C161" s="229"/>
      <c r="D161" s="9" t="s">
        <v>575</v>
      </c>
      <c r="E161" s="54">
        <v>0</v>
      </c>
      <c r="F161" s="54">
        <v>0</v>
      </c>
      <c r="G161" s="54">
        <v>0</v>
      </c>
      <c r="H161" s="54">
        <v>0</v>
      </c>
      <c r="I161" s="54">
        <v>139</v>
      </c>
      <c r="J161" s="54">
        <v>0</v>
      </c>
      <c r="K161" s="54">
        <v>6379</v>
      </c>
      <c r="L161" s="54">
        <v>10389</v>
      </c>
      <c r="M161" s="54">
        <v>8064</v>
      </c>
    </row>
    <row r="162" spans="1:13" ht="13.5">
      <c r="A162" s="103"/>
      <c r="B162" s="231" t="s">
        <v>573</v>
      </c>
      <c r="C162" s="229"/>
      <c r="D162" s="9" t="s">
        <v>334</v>
      </c>
      <c r="E162" s="54">
        <v>0</v>
      </c>
      <c r="F162" s="54">
        <v>-2217</v>
      </c>
      <c r="G162" s="54">
        <v>-2155</v>
      </c>
      <c r="H162" s="54">
        <v>-103217</v>
      </c>
      <c r="I162" s="54">
        <v>-47467</v>
      </c>
      <c r="J162" s="54">
        <v>-119686</v>
      </c>
      <c r="K162" s="54">
        <v>-40111</v>
      </c>
      <c r="L162" s="54">
        <v>-59227</v>
      </c>
      <c r="M162" s="54">
        <v>-121485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35857</v>
      </c>
      <c r="F164" s="54">
        <v>61263</v>
      </c>
      <c r="G164" s="54">
        <v>64054</v>
      </c>
      <c r="H164" s="54">
        <v>62645</v>
      </c>
      <c r="I164" s="54">
        <v>166136</v>
      </c>
      <c r="J164" s="54">
        <v>210553</v>
      </c>
      <c r="K164" s="54">
        <v>331732</v>
      </c>
      <c r="L164" s="54">
        <v>373611</v>
      </c>
      <c r="M164" s="54">
        <v>435928</v>
      </c>
    </row>
    <row r="165" spans="1:13" ht="13.5">
      <c r="A165" s="103">
        <f>VALUE(MID(D165,8,4))</f>
        <v>2099</v>
      </c>
      <c r="C165" s="3" t="s">
        <v>180</v>
      </c>
      <c r="D165" s="9" t="s">
        <v>181</v>
      </c>
      <c r="E165" s="54">
        <v>35857</v>
      </c>
      <c r="F165" s="54">
        <v>64009</v>
      </c>
      <c r="G165" s="54">
        <v>62244</v>
      </c>
      <c r="H165" s="54">
        <v>165949</v>
      </c>
      <c r="I165" s="54">
        <v>213692</v>
      </c>
      <c r="J165" s="54">
        <v>331534</v>
      </c>
      <c r="K165" s="54">
        <v>373611</v>
      </c>
      <c r="L165" s="54">
        <v>435928</v>
      </c>
      <c r="M165" s="54">
        <v>222589</v>
      </c>
    </row>
    <row r="166" spans="1:13" ht="13.5">
      <c r="A166" s="103"/>
      <c r="C166" s="3" t="s">
        <v>182</v>
      </c>
      <c r="D166" s="9" t="s">
        <v>334</v>
      </c>
      <c r="E166" s="55">
        <v>0</v>
      </c>
      <c r="F166" s="55">
        <v>2746</v>
      </c>
      <c r="G166" s="55">
        <v>-1810</v>
      </c>
      <c r="H166" s="55">
        <v>103304</v>
      </c>
      <c r="I166" s="55">
        <v>47556</v>
      </c>
      <c r="J166" s="55">
        <v>120981</v>
      </c>
      <c r="K166" s="55">
        <v>41879</v>
      </c>
      <c r="L166" s="55">
        <v>62317</v>
      </c>
      <c r="M166" s="55">
        <v>-213339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45</v>
      </c>
      <c r="K173" s="55">
        <v>659</v>
      </c>
      <c r="L173" s="55">
        <v>33</v>
      </c>
      <c r="M173" s="55">
        <v>493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18641</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31063</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18641</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18641</v>
      </c>
      <c r="L183" s="54">
        <v>0</v>
      </c>
      <c r="M183" s="54">
        <v>-31063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18686</v>
      </c>
      <c r="L185" s="54">
        <v>704</v>
      </c>
      <c r="M185" s="54">
        <v>737</v>
      </c>
    </row>
    <row r="186" spans="1:13" ht="13.5">
      <c r="A186" s="103">
        <f>VALUE(MID(D186,8,4))</f>
        <v>2099</v>
      </c>
      <c r="B186" s="231" t="s">
        <v>185</v>
      </c>
      <c r="C186" s="229"/>
      <c r="D186" s="56" t="s">
        <v>186</v>
      </c>
      <c r="E186" s="54">
        <v>0</v>
      </c>
      <c r="F186" s="54">
        <v>0</v>
      </c>
      <c r="G186" s="54">
        <v>0</v>
      </c>
      <c r="H186" s="54">
        <v>0</v>
      </c>
      <c r="I186" s="54">
        <v>0</v>
      </c>
      <c r="J186" s="54">
        <v>18686</v>
      </c>
      <c r="K186" s="54">
        <v>704</v>
      </c>
      <c r="L186" s="54">
        <v>737</v>
      </c>
      <c r="M186" s="54">
        <v>32293</v>
      </c>
    </row>
    <row r="187" spans="1:13" ht="13.5">
      <c r="A187" s="103"/>
      <c r="B187" s="231" t="s">
        <v>187</v>
      </c>
      <c r="C187" s="229"/>
      <c r="D187" s="9" t="s">
        <v>334</v>
      </c>
      <c r="E187" s="55">
        <v>0</v>
      </c>
      <c r="F187" s="55">
        <v>0</v>
      </c>
      <c r="G187" s="55">
        <v>0</v>
      </c>
      <c r="H187" s="55">
        <v>0</v>
      </c>
      <c r="I187" s="55">
        <v>0</v>
      </c>
      <c r="J187" s="55">
        <v>18686</v>
      </c>
      <c r="K187" s="55">
        <v>-17982</v>
      </c>
      <c r="L187" s="55">
        <v>33</v>
      </c>
      <c r="M187" s="55">
        <v>31556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34857</v>
      </c>
      <c r="F191" s="55">
        <v>57921</v>
      </c>
      <c r="G191" s="55">
        <v>54660</v>
      </c>
      <c r="H191" s="55">
        <v>74602</v>
      </c>
      <c r="I191" s="55">
        <v>142103</v>
      </c>
      <c r="J191" s="55">
        <v>218171</v>
      </c>
      <c r="K191" s="55">
        <v>268242</v>
      </c>
      <c r="L191" s="55">
        <v>331232</v>
      </c>
      <c r="M191" s="55">
        <v>168607</v>
      </c>
    </row>
    <row r="192" spans="1:13" ht="13.5">
      <c r="A192" s="161">
        <v>5020</v>
      </c>
      <c r="C192" s="145" t="s">
        <v>536</v>
      </c>
      <c r="D192" s="9" t="s">
        <v>334</v>
      </c>
      <c r="E192" s="55">
        <v>1000</v>
      </c>
      <c r="F192" s="55">
        <v>1000</v>
      </c>
      <c r="G192" s="55">
        <v>3000</v>
      </c>
      <c r="H192" s="55">
        <v>3000</v>
      </c>
      <c r="I192" s="55">
        <v>3000</v>
      </c>
      <c r="J192" s="55">
        <v>3000</v>
      </c>
      <c r="K192" s="55">
        <v>125</v>
      </c>
      <c r="L192" s="55">
        <v>4000</v>
      </c>
      <c r="M192" s="55">
        <v>4000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84857</v>
      </c>
      <c r="I196" s="55">
        <v>63977</v>
      </c>
      <c r="J196" s="55">
        <v>63977</v>
      </c>
      <c r="K196" s="55">
        <v>63976</v>
      </c>
      <c r="L196" s="55">
        <v>72281</v>
      </c>
      <c r="M196" s="55">
        <v>28281</v>
      </c>
    </row>
    <row r="197" spans="1:13" ht="13.5">
      <c r="A197" s="161">
        <v>5060</v>
      </c>
      <c r="C197" s="145" t="s">
        <v>540</v>
      </c>
      <c r="D197" s="9" t="s">
        <v>334</v>
      </c>
      <c r="E197" s="55">
        <v>0</v>
      </c>
      <c r="F197" s="55">
        <v>0</v>
      </c>
      <c r="G197" s="55">
        <v>0</v>
      </c>
      <c r="H197" s="55">
        <v>952</v>
      </c>
      <c r="I197" s="55">
        <v>1155</v>
      </c>
      <c r="J197" s="55">
        <v>1042</v>
      </c>
      <c r="K197" s="55">
        <v>1097</v>
      </c>
      <c r="L197" s="55">
        <v>1186</v>
      </c>
      <c r="M197" s="55">
        <v>3082</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7027</v>
      </c>
      <c r="G200" s="55">
        <v>1215</v>
      </c>
      <c r="H200" s="55">
        <v>1248</v>
      </c>
      <c r="I200" s="55">
        <v>1447</v>
      </c>
      <c r="J200" s="55">
        <v>1691</v>
      </c>
      <c r="K200" s="55">
        <v>1329</v>
      </c>
      <c r="L200" s="55">
        <v>1347</v>
      </c>
      <c r="M200" s="55">
        <v>1386</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40726</v>
      </c>
      <c r="K208" s="55">
        <v>35821</v>
      </c>
      <c r="L208" s="55">
        <v>22893</v>
      </c>
      <c r="M208" s="55">
        <v>15538</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12534</v>
      </c>
      <c r="H218" s="55">
        <v>22430</v>
      </c>
      <c r="I218" s="55">
        <v>22698</v>
      </c>
      <c r="J218" s="55">
        <v>27301</v>
      </c>
      <c r="K218" s="55">
        <v>34430</v>
      </c>
      <c r="L218" s="55">
        <v>47638</v>
      </c>
      <c r="M218" s="55">
        <v>57691</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31845</v>
      </c>
      <c r="L220" s="55">
        <v>48303</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23679</v>
      </c>
      <c r="G232" s="55">
        <v>12546</v>
      </c>
      <c r="H232" s="55">
        <v>14381</v>
      </c>
      <c r="I232" s="55">
        <v>18314</v>
      </c>
      <c r="J232" s="55">
        <v>19063</v>
      </c>
      <c r="K232" s="55">
        <v>19834</v>
      </c>
      <c r="L232" s="55">
        <v>20678</v>
      </c>
      <c r="M232" s="55">
        <v>21900</v>
      </c>
    </row>
    <row r="233" spans="1:3" ht="13.5">
      <c r="A233" s="162"/>
      <c r="C233" s="155" t="s">
        <v>447</v>
      </c>
    </row>
    <row r="234" spans="1:13" ht="13.5">
      <c r="A234" s="162">
        <v>5415</v>
      </c>
      <c r="C234" s="152" t="s">
        <v>567</v>
      </c>
      <c r="D234" s="9" t="s">
        <v>334</v>
      </c>
      <c r="E234" s="55">
        <v>118110</v>
      </c>
      <c r="F234" s="55">
        <v>139377</v>
      </c>
      <c r="G234" s="55">
        <v>165094</v>
      </c>
      <c r="H234" s="55">
        <v>168449</v>
      </c>
      <c r="I234" s="55">
        <v>91460</v>
      </c>
      <c r="J234" s="55">
        <v>76123</v>
      </c>
      <c r="K234" s="55">
        <v>46290</v>
      </c>
      <c r="L234" s="55">
        <v>78343</v>
      </c>
      <c r="M234" s="55">
        <v>423213</v>
      </c>
    </row>
    <row r="235" spans="1:13" ht="13.5">
      <c r="A235" s="162">
        <v>5420</v>
      </c>
      <c r="C235" s="151" t="s">
        <v>568</v>
      </c>
      <c r="D235" s="9" t="s">
        <v>334</v>
      </c>
      <c r="E235" s="55">
        <v>118110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3553</v>
      </c>
      <c r="G242" s="55">
        <v>3369</v>
      </c>
      <c r="H242" s="55">
        <v>1290</v>
      </c>
      <c r="I242" s="55">
        <v>2010</v>
      </c>
      <c r="J242" s="55">
        <v>3969</v>
      </c>
      <c r="K242" s="55">
        <v>4118</v>
      </c>
      <c r="L242" s="55">
        <v>4175</v>
      </c>
      <c r="M242" s="55">
        <v>4777</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13984</v>
      </c>
      <c r="G244" s="55">
        <v>21150</v>
      </c>
      <c r="H244" s="55">
        <v>22493</v>
      </c>
      <c r="I244" s="55">
        <v>26466</v>
      </c>
      <c r="J244" s="55">
        <v>29168</v>
      </c>
      <c r="K244" s="55">
        <v>0</v>
      </c>
      <c r="L244" s="55">
        <v>0</v>
      </c>
      <c r="M244" s="55">
        <v>49236</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67983</v>
      </c>
      <c r="F247" s="55">
        <v>21331</v>
      </c>
      <c r="G247" s="55">
        <v>22127</v>
      </c>
      <c r="H247" s="55">
        <v>30365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25643</v>
      </c>
      <c r="J249" s="55">
        <v>21734</v>
      </c>
      <c r="K249" s="55">
        <v>19612</v>
      </c>
      <c r="L249" s="55">
        <v>20449</v>
      </c>
      <c r="M249" s="55">
        <v>21519</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22276</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18686</v>
      </c>
      <c r="K266" s="55">
        <v>704</v>
      </c>
      <c r="L266" s="55">
        <v>737</v>
      </c>
      <c r="M266" s="55">
        <v>32293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18686</v>
      </c>
      <c r="K269" s="55">
        <v>704</v>
      </c>
      <c r="L269" s="55">
        <v>737</v>
      </c>
      <c r="M269" s="55">
        <v>32293</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147394</v>
      </c>
      <c r="F275" s="54">
        <v>285958</v>
      </c>
      <c r="G275" s="54">
        <v>144890</v>
      </c>
      <c r="H275" s="54">
        <v>264030</v>
      </c>
      <c r="I275" s="54">
        <v>248975</v>
      </c>
      <c r="J275" s="54">
        <v>486494</v>
      </c>
      <c r="K275" s="54">
        <v>502001</v>
      </c>
      <c r="L275" s="54">
        <v>595599</v>
      </c>
      <c r="M275" s="54">
        <v>520590</v>
      </c>
    </row>
    <row r="276" spans="1:13" ht="13.5">
      <c r="A276" s="103">
        <f t="shared" si="10"/>
        <v>499</v>
      </c>
      <c r="C276" s="3" t="s">
        <v>608</v>
      </c>
      <c r="D276" s="9" t="s">
        <v>125</v>
      </c>
      <c r="E276" s="54">
        <v>13812</v>
      </c>
      <c r="F276" s="54">
        <v>59312</v>
      </c>
      <c r="G276" s="54">
        <v>212973</v>
      </c>
      <c r="H276" s="54">
        <v>129770</v>
      </c>
      <c r="I276" s="54">
        <v>107081</v>
      </c>
      <c r="J276" s="54">
        <v>137617</v>
      </c>
      <c r="K276" s="54">
        <v>84615</v>
      </c>
      <c r="L276" s="54">
        <v>78540</v>
      </c>
      <c r="M276" s="54">
        <v>98929</v>
      </c>
    </row>
    <row r="277" spans="1:13" ht="13.5">
      <c r="A277" s="103">
        <f t="shared" si="10"/>
        <v>699</v>
      </c>
      <c r="C277" s="3" t="s">
        <v>609</v>
      </c>
      <c r="D277" s="9" t="s">
        <v>233</v>
      </c>
      <c r="E277" s="54">
        <v>39787</v>
      </c>
      <c r="F277" s="54">
        <v>25015</v>
      </c>
      <c r="G277" s="54">
        <v>16184</v>
      </c>
      <c r="H277" s="54">
        <v>15114</v>
      </c>
      <c r="I277" s="54">
        <v>10961</v>
      </c>
      <c r="J277" s="54">
        <v>11816</v>
      </c>
      <c r="K277" s="54">
        <v>29525</v>
      </c>
      <c r="L277" s="54">
        <v>13198</v>
      </c>
      <c r="M277" s="54">
        <v>13212</v>
      </c>
    </row>
    <row r="278" spans="1:13" ht="13.5">
      <c r="A278" s="103">
        <f t="shared" si="10"/>
        <v>829</v>
      </c>
      <c r="C278" s="3" t="s">
        <v>286</v>
      </c>
      <c r="D278" s="9" t="s">
        <v>290</v>
      </c>
      <c r="E278" s="54">
        <v>143369</v>
      </c>
      <c r="F278" s="54">
        <v>142020</v>
      </c>
      <c r="G278" s="54">
        <v>150767</v>
      </c>
      <c r="H278" s="54">
        <v>206023</v>
      </c>
      <c r="I278" s="54">
        <v>135417</v>
      </c>
      <c r="J278" s="54">
        <v>135606</v>
      </c>
      <c r="K278" s="54">
        <v>96358</v>
      </c>
      <c r="L278" s="54">
        <v>120207</v>
      </c>
      <c r="M278" s="54">
        <v>513495</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4262</v>
      </c>
      <c r="G281" s="54">
        <v>17833</v>
      </c>
      <c r="H281" s="54">
        <v>4800</v>
      </c>
      <c r="I281" s="54">
        <v>13801</v>
      </c>
      <c r="J281" s="54">
        <v>5188</v>
      </c>
      <c r="K281" s="54">
        <v>10675</v>
      </c>
      <c r="L281" s="54">
        <v>8777</v>
      </c>
      <c r="M281" s="54">
        <v>7957</v>
      </c>
    </row>
    <row r="282" spans="1:13" s="23" customFormat="1" ht="15">
      <c r="A282" s="103">
        <f t="shared" si="10"/>
        <v>9930</v>
      </c>
      <c r="B282" s="115"/>
      <c r="C282" s="4" t="s">
        <v>237</v>
      </c>
      <c r="D282" s="2" t="s">
        <v>238</v>
      </c>
      <c r="E282" s="54">
        <v>344362</v>
      </c>
      <c r="F282" s="54">
        <v>516567</v>
      </c>
      <c r="G282" s="54">
        <v>542647</v>
      </c>
      <c r="H282" s="54">
        <v>619737</v>
      </c>
      <c r="I282" s="54">
        <v>516235</v>
      </c>
      <c r="J282" s="54">
        <v>776721</v>
      </c>
      <c r="K282" s="54">
        <v>723174</v>
      </c>
      <c r="L282" s="54">
        <v>816321</v>
      </c>
      <c r="M282" s="54">
        <v>1154183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1766</v>
      </c>
      <c r="I284" s="54">
        <v>0</v>
      </c>
      <c r="J284" s="54">
        <v>0</v>
      </c>
      <c r="K284" s="54">
        <v>0</v>
      </c>
      <c r="L284" s="54">
        <v>0</v>
      </c>
      <c r="M284" s="54">
        <v>75</v>
      </c>
    </row>
    <row r="285" spans="1:13" s="23" customFormat="1" ht="15">
      <c r="A285" s="103">
        <f t="shared" si="11"/>
        <v>2299</v>
      </c>
      <c r="B285" s="115"/>
      <c r="C285" s="3" t="s">
        <v>295</v>
      </c>
      <c r="D285" s="9" t="s">
        <v>254</v>
      </c>
      <c r="E285" s="54">
        <v>38043</v>
      </c>
      <c r="F285" s="54">
        <v>98477</v>
      </c>
      <c r="G285" s="54">
        <v>104242</v>
      </c>
      <c r="H285" s="54">
        <v>88402</v>
      </c>
      <c r="I285" s="54">
        <v>76128</v>
      </c>
      <c r="J285" s="54">
        <v>193624</v>
      </c>
      <c r="K285" s="54">
        <v>117233</v>
      </c>
      <c r="L285" s="54">
        <v>102960</v>
      </c>
      <c r="M285" s="54">
        <v>121218</v>
      </c>
    </row>
    <row r="286" spans="1:13" s="23" customFormat="1" ht="13.5">
      <c r="A286" s="103">
        <f t="shared" si="11"/>
        <v>2410</v>
      </c>
      <c r="B286" s="231" t="s">
        <v>194</v>
      </c>
      <c r="C286" s="229"/>
      <c r="D286" s="9" t="s">
        <v>255</v>
      </c>
      <c r="E286" s="54">
        <v>0</v>
      </c>
      <c r="F286" s="54">
        <v>0</v>
      </c>
      <c r="G286" s="54">
        <v>0</v>
      </c>
      <c r="H286" s="54">
        <v>0</v>
      </c>
      <c r="I286" s="54">
        <v>0</v>
      </c>
      <c r="J286" s="54">
        <v>18686</v>
      </c>
      <c r="K286" s="54">
        <v>704</v>
      </c>
      <c r="L286" s="54">
        <v>737</v>
      </c>
      <c r="M286" s="54">
        <v>32293</v>
      </c>
    </row>
    <row r="287" spans="1:13" s="23" customFormat="1" ht="15">
      <c r="A287" s="103">
        <f t="shared" si="11"/>
        <v>2490</v>
      </c>
      <c r="B287" s="115"/>
      <c r="C287" s="3" t="s">
        <v>296</v>
      </c>
      <c r="D287" s="9" t="s">
        <v>256</v>
      </c>
      <c r="E287" s="54">
        <v>0</v>
      </c>
      <c r="F287" s="54">
        <v>11786</v>
      </c>
      <c r="G287" s="54">
        <v>8434</v>
      </c>
      <c r="H287" s="54">
        <v>0</v>
      </c>
      <c r="I287" s="54">
        <v>5743</v>
      </c>
      <c r="J287" s="54">
        <v>570</v>
      </c>
      <c r="K287" s="54">
        <v>187</v>
      </c>
      <c r="L287" s="54">
        <v>37839</v>
      </c>
      <c r="M287" s="54">
        <v>161303</v>
      </c>
    </row>
    <row r="288" spans="1:13" s="23" customFormat="1" ht="15">
      <c r="A288" s="103">
        <f t="shared" si="11"/>
        <v>2699</v>
      </c>
      <c r="B288" s="115"/>
      <c r="C288" s="3" t="s">
        <v>610</v>
      </c>
      <c r="D288" s="9" t="s">
        <v>122</v>
      </c>
      <c r="E288" s="54">
        <v>0</v>
      </c>
      <c r="F288" s="54">
        <v>162654</v>
      </c>
      <c r="G288" s="54">
        <v>154626</v>
      </c>
      <c r="H288" s="54">
        <v>155807</v>
      </c>
      <c r="I288" s="54">
        <v>153247</v>
      </c>
      <c r="J288" s="54">
        <v>140202</v>
      </c>
      <c r="K288" s="54">
        <v>136504</v>
      </c>
      <c r="L288" s="54">
        <v>135308</v>
      </c>
      <c r="M288" s="54">
        <v>128262</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0</v>
      </c>
      <c r="K290" s="54">
        <v>0</v>
      </c>
      <c r="L290" s="54">
        <v>12630</v>
      </c>
      <c r="M290" s="54">
        <v>20239</v>
      </c>
    </row>
    <row r="291" spans="1:13" s="23" customFormat="1" ht="15">
      <c r="A291" s="103">
        <f t="shared" si="11"/>
        <v>9940</v>
      </c>
      <c r="B291" s="115"/>
      <c r="C291" s="4" t="s">
        <v>239</v>
      </c>
      <c r="D291" s="2" t="s">
        <v>240</v>
      </c>
      <c r="E291" s="54">
        <v>38043</v>
      </c>
      <c r="F291" s="54">
        <v>272917</v>
      </c>
      <c r="G291" s="54">
        <v>267302</v>
      </c>
      <c r="H291" s="54">
        <v>245975</v>
      </c>
      <c r="I291" s="54">
        <v>235118</v>
      </c>
      <c r="J291" s="54">
        <v>353082</v>
      </c>
      <c r="K291" s="54">
        <v>254628</v>
      </c>
      <c r="L291" s="54">
        <v>289474</v>
      </c>
      <c r="M291" s="54">
        <v>463390</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306319</v>
      </c>
      <c r="F294" s="59">
        <v>243650</v>
      </c>
      <c r="G294" s="59">
        <v>275345</v>
      </c>
      <c r="H294" s="59">
        <v>373762</v>
      </c>
      <c r="I294" s="59">
        <v>281117</v>
      </c>
      <c r="J294" s="59">
        <v>423639</v>
      </c>
      <c r="K294" s="59">
        <v>468546</v>
      </c>
      <c r="L294" s="59">
        <v>526847</v>
      </c>
      <c r="M294" s="59">
        <v>690793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62093</v>
      </c>
      <c r="F297" s="54">
        <v>138432</v>
      </c>
      <c r="G297" s="54">
        <v>134276</v>
      </c>
      <c r="H297" s="54">
        <v>105502</v>
      </c>
      <c r="I297" s="54">
        <v>36091</v>
      </c>
      <c r="J297" s="54">
        <v>57876</v>
      </c>
      <c r="K297" s="54">
        <v>78331</v>
      </c>
      <c r="L297" s="54">
        <v>22260</v>
      </c>
      <c r="M297" s="54">
        <v>40064</v>
      </c>
    </row>
    <row r="298" spans="1:13" ht="13.5">
      <c r="A298" s="103">
        <f t="shared" si="12"/>
        <v>5299</v>
      </c>
      <c r="C298" s="3" t="s">
        <v>323</v>
      </c>
      <c r="D298" s="9" t="s">
        <v>191</v>
      </c>
      <c r="E298" s="54">
        <v>0</v>
      </c>
      <c r="F298" s="54">
        <v>0</v>
      </c>
      <c r="G298" s="54">
        <v>0</v>
      </c>
      <c r="H298" s="54">
        <v>0</v>
      </c>
      <c r="I298" s="54">
        <v>0</v>
      </c>
      <c r="J298" s="54">
        <v>0</v>
      </c>
      <c r="K298" s="54">
        <v>0</v>
      </c>
      <c r="L298" s="54">
        <v>0</v>
      </c>
      <c r="M298" s="54">
        <v>0</v>
      </c>
    </row>
    <row r="299" spans="1:13" ht="13.5">
      <c r="A299" s="103">
        <f t="shared" si="12"/>
        <v>5499</v>
      </c>
      <c r="B299" s="231" t="s">
        <v>192</v>
      </c>
      <c r="C299" s="229"/>
      <c r="D299" s="9" t="s">
        <v>193</v>
      </c>
      <c r="E299" s="54">
        <v>244226</v>
      </c>
      <c r="F299" s="54">
        <v>267872</v>
      </c>
      <c r="G299" s="54">
        <v>295695</v>
      </c>
      <c r="H299" s="54">
        <v>424067</v>
      </c>
      <c r="I299" s="54">
        <v>398273</v>
      </c>
      <c r="J299" s="54">
        <v>505965</v>
      </c>
      <c r="K299" s="54">
        <v>526719</v>
      </c>
      <c r="L299" s="54">
        <v>652525</v>
      </c>
      <c r="M299" s="54">
        <v>799230</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306319</v>
      </c>
      <c r="F301" s="54">
        <v>406304</v>
      </c>
      <c r="G301" s="54">
        <v>429971</v>
      </c>
      <c r="H301" s="54">
        <v>529569</v>
      </c>
      <c r="I301" s="54">
        <v>434364</v>
      </c>
      <c r="J301" s="54">
        <v>563841</v>
      </c>
      <c r="K301" s="54">
        <v>605050</v>
      </c>
      <c r="L301" s="54">
        <v>674785</v>
      </c>
      <c r="M301" s="54">
        <v>839294</v>
      </c>
    </row>
    <row r="302" spans="1:4" ht="6" customHeight="1">
      <c r="A302" s="103"/>
      <c r="C302" s="3"/>
      <c r="D302" s="38"/>
    </row>
    <row r="303" spans="1:13" ht="15">
      <c r="A303" s="103">
        <f t="shared" si="12"/>
        <v>5699</v>
      </c>
      <c r="C303" s="112" t="s">
        <v>297</v>
      </c>
      <c r="D303" s="9" t="s">
        <v>298</v>
      </c>
      <c r="E303" s="54">
        <v>0</v>
      </c>
      <c r="F303" s="54">
        <v>162654</v>
      </c>
      <c r="G303" s="54">
        <v>154626</v>
      </c>
      <c r="H303" s="54">
        <v>155807</v>
      </c>
      <c r="I303" s="54">
        <v>153247</v>
      </c>
      <c r="J303" s="54">
        <v>140202</v>
      </c>
      <c r="K303" s="54">
        <v>136504</v>
      </c>
      <c r="L303" s="54">
        <v>147938</v>
      </c>
      <c r="M303" s="54">
        <v>148501</v>
      </c>
    </row>
    <row r="304" spans="1:4" ht="6" customHeight="1">
      <c r="A304" s="103"/>
      <c r="C304" s="3"/>
      <c r="D304" s="38"/>
    </row>
    <row r="305" spans="1:13" ht="13.5">
      <c r="A305" s="103">
        <f>VALUE(MID(D305,8,4))</f>
        <v>6099</v>
      </c>
      <c r="C305" s="4" t="s">
        <v>188</v>
      </c>
      <c r="D305" s="2" t="s">
        <v>502</v>
      </c>
      <c r="E305" s="54">
        <v>306319</v>
      </c>
      <c r="F305" s="54">
        <v>243650</v>
      </c>
      <c r="G305" s="54">
        <v>275345</v>
      </c>
      <c r="H305" s="54">
        <v>373762</v>
      </c>
      <c r="I305" s="54">
        <v>281117</v>
      </c>
      <c r="J305" s="54">
        <v>423639</v>
      </c>
      <c r="K305" s="54">
        <v>468546</v>
      </c>
      <c r="L305" s="54">
        <v>526847</v>
      </c>
      <c r="M305" s="54">
        <v>690793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162654</v>
      </c>
      <c r="G308" s="54">
        <v>154626</v>
      </c>
      <c r="H308" s="54">
        <v>155807</v>
      </c>
      <c r="I308" s="54">
        <v>153247</v>
      </c>
      <c r="J308" s="54">
        <v>140202</v>
      </c>
      <c r="K308" s="54">
        <v>136504</v>
      </c>
      <c r="L308" s="54">
        <v>135308</v>
      </c>
      <c r="M308" s="54">
        <v>128262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162654</v>
      </c>
      <c r="G313" s="54">
        <v>154626</v>
      </c>
      <c r="H313" s="54">
        <v>155807</v>
      </c>
      <c r="I313" s="54">
        <v>153247</v>
      </c>
      <c r="J313" s="54">
        <v>140202</v>
      </c>
      <c r="K313" s="54">
        <v>136504</v>
      </c>
      <c r="L313" s="54">
        <v>135308</v>
      </c>
      <c r="M313" s="54">
        <v>128262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162654</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154626</v>
      </c>
      <c r="H328" s="54">
        <v>155807</v>
      </c>
      <c r="I328" s="54">
        <v>153247</v>
      </c>
      <c r="J328" s="54">
        <v>140202</v>
      </c>
      <c r="K328" s="54">
        <v>136504</v>
      </c>
      <c r="L328" s="54">
        <v>135308</v>
      </c>
      <c r="M328" s="54">
        <v>128262</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162654</v>
      </c>
      <c r="G332" s="54">
        <v>154626</v>
      </c>
      <c r="H332" s="54">
        <v>155807</v>
      </c>
      <c r="I332" s="54">
        <v>153247</v>
      </c>
      <c r="J332" s="54">
        <v>140202</v>
      </c>
      <c r="K332" s="54">
        <v>136504</v>
      </c>
      <c r="L332" s="54">
        <v>135308</v>
      </c>
      <c r="M332" s="54">
        <v>128262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3875</v>
      </c>
      <c r="G336" s="54">
        <v>8566</v>
      </c>
      <c r="H336" s="54">
        <v>4898</v>
      </c>
      <c r="I336" s="54">
        <v>5316</v>
      </c>
      <c r="J336" s="54">
        <v>5385</v>
      </c>
      <c r="K336" s="54">
        <v>5830</v>
      </c>
      <c r="L336" s="54">
        <v>6457</v>
      </c>
      <c r="M336" s="54">
        <v>6878</v>
      </c>
    </row>
    <row r="337" spans="1:13" ht="13.5">
      <c r="A337" s="103">
        <f>VALUE(MID(D337,8,4))</f>
        <v>3099</v>
      </c>
      <c r="C337" s="3" t="s">
        <v>437</v>
      </c>
      <c r="D337" s="9" t="s">
        <v>438</v>
      </c>
      <c r="E337" s="54">
        <v>0</v>
      </c>
      <c r="F337" s="54">
        <v>11082</v>
      </c>
      <c r="G337" s="54">
        <v>10387</v>
      </c>
      <c r="H337" s="54">
        <v>10491</v>
      </c>
      <c r="I337" s="54">
        <v>10346</v>
      </c>
      <c r="J337" s="54">
        <v>9494</v>
      </c>
      <c r="K337" s="54">
        <v>9275</v>
      </c>
      <c r="L337" s="54">
        <v>9230</v>
      </c>
      <c r="M337" s="54">
        <v>8790</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162654</v>
      </c>
      <c r="G340" s="54">
        <v>154626</v>
      </c>
      <c r="H340" s="54">
        <v>155807</v>
      </c>
      <c r="I340" s="54">
        <v>153247</v>
      </c>
      <c r="J340" s="54">
        <v>140202</v>
      </c>
      <c r="K340" s="54">
        <v>136504</v>
      </c>
      <c r="L340" s="54">
        <v>135308</v>
      </c>
      <c r="M340" s="54">
        <v>128262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419887</v>
      </c>
      <c r="F358" s="54">
        <v>400544</v>
      </c>
      <c r="G358" s="54">
        <v>409761</v>
      </c>
      <c r="H358" s="54">
        <v>455877</v>
      </c>
      <c r="I358" s="54">
        <v>487535</v>
      </c>
      <c r="J358" s="54">
        <v>529871</v>
      </c>
      <c r="K358" s="54">
        <v>598216</v>
      </c>
      <c r="L358" s="54">
        <v>602419</v>
      </c>
      <c r="M358" s="54">
        <v>627488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297892</v>
      </c>
      <c r="F360" s="54">
        <v>274606</v>
      </c>
      <c r="G360" s="54">
        <v>282398</v>
      </c>
      <c r="H360" s="54">
        <v>281103</v>
      </c>
      <c r="I360" s="54">
        <v>271902</v>
      </c>
      <c r="J360" s="54">
        <v>277236</v>
      </c>
      <c r="K360" s="54">
        <v>282787</v>
      </c>
      <c r="L360" s="54">
        <v>276368</v>
      </c>
      <c r="M360" s="54">
        <v>250787</v>
      </c>
    </row>
    <row r="361" spans="1:13" ht="13.5">
      <c r="A361" s="103">
        <f>VALUE(MID(D361,8,4))</f>
        <v>9199</v>
      </c>
      <c r="C361" s="4" t="s">
        <v>200</v>
      </c>
      <c r="D361" s="2" t="s">
        <v>201</v>
      </c>
      <c r="E361" s="59">
        <v>717779</v>
      </c>
      <c r="F361" s="59">
        <v>675149</v>
      </c>
      <c r="G361" s="59">
        <v>692159</v>
      </c>
      <c r="H361" s="59">
        <v>736980</v>
      </c>
      <c r="I361" s="59">
        <v>759437</v>
      </c>
      <c r="J361" s="59">
        <v>807107</v>
      </c>
      <c r="K361" s="59">
        <v>881003</v>
      </c>
      <c r="L361" s="59">
        <v>878787</v>
      </c>
      <c r="M361" s="59">
        <v>878275</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1153</v>
      </c>
      <c r="F364" s="54">
        <v>1370</v>
      </c>
      <c r="G364" s="54">
        <v>1370</v>
      </c>
      <c r="H364" s="54">
        <v>2227</v>
      </c>
      <c r="I364" s="54">
        <v>2371</v>
      </c>
      <c r="J364" s="54">
        <v>2513</v>
      </c>
      <c r="K364" s="54">
        <v>2481</v>
      </c>
      <c r="L364" s="54">
        <v>2497</v>
      </c>
      <c r="M364" s="54">
        <v>2542</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1024</v>
      </c>
      <c r="F366" s="54">
        <v>941</v>
      </c>
      <c r="G366" s="54">
        <v>941</v>
      </c>
      <c r="H366" s="54">
        <v>2089</v>
      </c>
      <c r="I366" s="54">
        <v>2135</v>
      </c>
      <c r="J366" s="54">
        <v>2135</v>
      </c>
      <c r="K366" s="54">
        <v>1845</v>
      </c>
      <c r="L366" s="54">
        <v>1845</v>
      </c>
      <c r="M366" s="54">
        <v>1845</v>
      </c>
    </row>
    <row r="367" spans="1:13" ht="13.5" customHeight="1">
      <c r="A367" s="103">
        <f>VALUE(MID(D367,8,4))</f>
        <v>9299</v>
      </c>
      <c r="C367" s="4" t="s">
        <v>507</v>
      </c>
      <c r="D367" s="2" t="s">
        <v>511</v>
      </c>
      <c r="E367" s="59">
        <v>2177</v>
      </c>
      <c r="F367" s="59">
        <v>2311</v>
      </c>
      <c r="G367" s="59">
        <v>2311</v>
      </c>
      <c r="H367" s="59">
        <v>4316</v>
      </c>
      <c r="I367" s="59">
        <v>4506</v>
      </c>
      <c r="J367" s="59">
        <v>4648</v>
      </c>
      <c r="K367" s="59">
        <v>4326</v>
      </c>
      <c r="L367" s="59">
        <v>4342</v>
      </c>
      <c r="M367" s="59">
        <v>4387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39174380</v>
      </c>
      <c r="H370" s="62">
        <v>43898500</v>
      </c>
      <c r="I370" s="62">
        <v>46062115</v>
      </c>
      <c r="J370" s="62">
        <v>46917755</v>
      </c>
      <c r="K370" s="62">
        <v>49151010</v>
      </c>
      <c r="L370" s="62">
        <v>49540675</v>
      </c>
      <c r="M370" s="62">
        <v>50074375</v>
      </c>
    </row>
    <row r="371" spans="1:13" ht="13.5">
      <c r="A371" s="103"/>
      <c r="C371" s="3" t="s">
        <v>202</v>
      </c>
      <c r="D371" s="9" t="s">
        <v>334</v>
      </c>
      <c r="E371" s="63"/>
      <c r="F371" s="63"/>
      <c r="G371" s="62">
        <v>8147920</v>
      </c>
      <c r="H371" s="62">
        <v>9013400</v>
      </c>
      <c r="I371" s="62">
        <v>9321385</v>
      </c>
      <c r="J371" s="62">
        <v>9232845</v>
      </c>
      <c r="K371" s="62">
        <v>10446380</v>
      </c>
      <c r="L371" s="62">
        <v>11728725</v>
      </c>
      <c r="M371" s="62">
        <v>11527725</v>
      </c>
    </row>
    <row r="372" spans="1:13" ht="13.5">
      <c r="A372" s="103">
        <f>VALUE(MID(D372,8,4))</f>
        <v>9199</v>
      </c>
      <c r="C372" s="4" t="s">
        <v>203</v>
      </c>
      <c r="D372" s="2" t="s">
        <v>501</v>
      </c>
      <c r="E372" s="72"/>
      <c r="F372" s="72"/>
      <c r="G372" s="73">
        <v>47322300</v>
      </c>
      <c r="H372" s="73">
        <v>52911900</v>
      </c>
      <c r="I372" s="73">
        <v>55383500</v>
      </c>
      <c r="J372" s="73">
        <v>56150600</v>
      </c>
      <c r="K372" s="73">
        <v>59597390</v>
      </c>
      <c r="L372" s="73">
        <v>61269400</v>
      </c>
      <c r="M372" s="73">
        <v>61602100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47000</v>
      </c>
      <c r="H376" s="62">
        <v>49000</v>
      </c>
      <c r="I376" s="62">
        <v>49000</v>
      </c>
      <c r="J376" s="62">
        <v>49000</v>
      </c>
      <c r="K376" s="62">
        <v>30500</v>
      </c>
      <c r="L376" s="62">
        <v>30500</v>
      </c>
      <c r="M376" s="62">
        <v>30500</v>
      </c>
    </row>
    <row r="377" spans="1:13" ht="13.5">
      <c r="A377" s="103"/>
      <c r="C377" s="3" t="s">
        <v>202</v>
      </c>
      <c r="D377" s="9" t="s">
        <v>334</v>
      </c>
      <c r="E377" s="63"/>
      <c r="F377" s="63"/>
      <c r="G377" s="62">
        <v>119500</v>
      </c>
      <c r="H377" s="62">
        <v>221500</v>
      </c>
      <c r="I377" s="62">
        <v>228000</v>
      </c>
      <c r="J377" s="62">
        <v>228000</v>
      </c>
      <c r="K377" s="62">
        <v>226500</v>
      </c>
      <c r="L377" s="62">
        <v>226500</v>
      </c>
      <c r="M377" s="62">
        <v>226500</v>
      </c>
    </row>
    <row r="378" spans="1:13" ht="13.5">
      <c r="A378" s="103">
        <f>VALUE(MID(D378,8,4))</f>
        <v>9299</v>
      </c>
      <c r="C378" s="4" t="s">
        <v>329</v>
      </c>
      <c r="D378" s="2" t="s">
        <v>330</v>
      </c>
      <c r="E378" s="72"/>
      <c r="F378" s="72"/>
      <c r="G378" s="73">
        <v>166500</v>
      </c>
      <c r="H378" s="73">
        <v>270500</v>
      </c>
      <c r="I378" s="73">
        <v>277000</v>
      </c>
      <c r="J378" s="73">
        <v>277000</v>
      </c>
      <c r="K378" s="73">
        <v>257000</v>
      </c>
      <c r="L378" s="73">
        <v>257000</v>
      </c>
      <c r="M378" s="73">
        <v>257000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39150425</v>
      </c>
      <c r="F382" s="62">
        <v>38689960</v>
      </c>
      <c r="G382" s="62">
        <v>39158580</v>
      </c>
      <c r="H382" s="62">
        <v>43898500</v>
      </c>
      <c r="I382" s="62">
        <v>46062115</v>
      </c>
      <c r="J382" s="62">
        <v>46917755</v>
      </c>
      <c r="K382" s="62">
        <v>49151010</v>
      </c>
      <c r="L382" s="62">
        <v>49540675</v>
      </c>
      <c r="M382" s="62">
        <v>50074375</v>
      </c>
    </row>
    <row r="383" spans="1:13" ht="13.5">
      <c r="A383" s="103"/>
      <c r="C383" s="3" t="s">
        <v>202</v>
      </c>
      <c r="D383" s="9" t="s">
        <v>334</v>
      </c>
      <c r="E383" s="62">
        <v>12169954</v>
      </c>
      <c r="F383" s="62">
        <v>0</v>
      </c>
      <c r="G383" s="62">
        <v>0</v>
      </c>
      <c r="H383" s="62">
        <v>13728515</v>
      </c>
      <c r="I383" s="62">
        <v>14086140</v>
      </c>
      <c r="J383" s="62">
        <v>14178258</v>
      </c>
      <c r="K383" s="62">
        <v>15374314</v>
      </c>
      <c r="L383" s="62">
        <v>16733259</v>
      </c>
      <c r="M383" s="62">
        <v>16516681</v>
      </c>
    </row>
    <row r="384" spans="1:13" ht="13.5">
      <c r="A384" s="103">
        <f>VALUE(MID(D384,8,4))</f>
        <v>9199</v>
      </c>
      <c r="C384" s="4" t="s">
        <v>427</v>
      </c>
      <c r="D384" s="2" t="s">
        <v>204</v>
      </c>
      <c r="E384" s="73">
        <v>51320379</v>
      </c>
      <c r="F384" s="73">
        <v>38689960</v>
      </c>
      <c r="G384" s="73">
        <v>39158580</v>
      </c>
      <c r="H384" s="73">
        <v>57627015</v>
      </c>
      <c r="I384" s="73">
        <v>60148255</v>
      </c>
      <c r="J384" s="73">
        <v>61096013</v>
      </c>
      <c r="K384" s="73">
        <v>64525324</v>
      </c>
      <c r="L384" s="73">
        <v>66273934</v>
      </c>
      <c r="M384" s="73">
        <v>66591056</v>
      </c>
    </row>
    <row r="385" spans="1:4" ht="6" customHeight="1">
      <c r="A385" s="103"/>
      <c r="C385" s="3"/>
      <c r="D385" s="38"/>
    </row>
    <row r="386" spans="1:13" ht="13.5">
      <c r="A386" s="103"/>
      <c r="B386" s="228" t="s">
        <v>428</v>
      </c>
      <c r="C386" s="232"/>
      <c r="D386" s="75" t="s">
        <v>334</v>
      </c>
      <c r="E386" s="74">
        <v>0.7628631308432076</v>
      </c>
      <c r="F386" s="74">
        <v>1</v>
      </c>
      <c r="G386" s="74">
        <v>1</v>
      </c>
      <c r="H386" s="74">
        <v>0.7617694583000698</v>
      </c>
      <c r="I386" s="74">
        <v>0.765809664802412</v>
      </c>
      <c r="J386" s="74">
        <v>0.7679348077917949</v>
      </c>
      <c r="K386" s="74">
        <v>0.7617320914188668</v>
      </c>
      <c r="L386" s="74">
        <v>0.7475137208544161</v>
      </c>
      <c r="M386" s="74">
        <v>0.7519684775685191</v>
      </c>
    </row>
    <row r="387" spans="1:13" ht="13.5">
      <c r="A387" s="103"/>
      <c r="B387" s="228" t="s">
        <v>429</v>
      </c>
      <c r="C387" s="232"/>
      <c r="D387" s="75" t="s">
        <v>334</v>
      </c>
      <c r="E387" s="74">
        <v>0.23713686915679247</v>
      </c>
      <c r="F387" s="74">
        <v>0</v>
      </c>
      <c r="G387" s="74">
        <v>0</v>
      </c>
      <c r="H387" s="74">
        <v>0.23823054169993013</v>
      </c>
      <c r="I387" s="74">
        <v>0.23419033519758803</v>
      </c>
      <c r="J387" s="74">
        <v>0.23206519220820515</v>
      </c>
      <c r="K387" s="74">
        <v>0.2382679085811332</v>
      </c>
      <c r="L387" s="74">
        <v>0.25248627914558386</v>
      </c>
      <c r="M387" s="74">
        <v>0.24803152243148088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152285.99109792284</v>
      </c>
      <c r="F389" s="59">
        <v>114807.00296735905</v>
      </c>
      <c r="G389" s="59">
        <v>115512.03539823009</v>
      </c>
      <c r="H389" s="59">
        <v>170494.1272189349</v>
      </c>
      <c r="I389" s="59">
        <v>169431.70422535212</v>
      </c>
      <c r="J389" s="59">
        <v>172101.44507042255</v>
      </c>
      <c r="K389" s="59">
        <v>181761.47605633803</v>
      </c>
      <c r="L389" s="59">
        <v>187214.50282485876</v>
      </c>
      <c r="M389" s="59">
        <v>188110.32768361582</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32500</v>
      </c>
      <c r="F392" s="62">
        <v>0</v>
      </c>
      <c r="G392" s="62">
        <v>47000</v>
      </c>
      <c r="H392" s="62">
        <v>49000</v>
      </c>
      <c r="I392" s="62">
        <v>49000</v>
      </c>
      <c r="J392" s="62">
        <v>49000</v>
      </c>
      <c r="K392" s="62">
        <v>30500</v>
      </c>
      <c r="L392" s="62">
        <v>30500</v>
      </c>
      <c r="M392" s="62">
        <v>30500</v>
      </c>
    </row>
    <row r="393" spans="1:13" ht="13.5">
      <c r="A393" s="103"/>
      <c r="C393" s="3" t="s">
        <v>202</v>
      </c>
      <c r="D393" s="9" t="s">
        <v>334</v>
      </c>
      <c r="E393" s="62">
        <v>109797</v>
      </c>
      <c r="F393" s="62">
        <v>0</v>
      </c>
      <c r="G393" s="62">
        <v>128761</v>
      </c>
      <c r="H393" s="62">
        <v>238666</v>
      </c>
      <c r="I393" s="62">
        <v>245670</v>
      </c>
      <c r="J393" s="62">
        <v>245670</v>
      </c>
      <c r="K393" s="62">
        <v>244054</v>
      </c>
      <c r="L393" s="62">
        <v>244054</v>
      </c>
      <c r="M393" s="62">
        <v>244054</v>
      </c>
    </row>
    <row r="394" spans="1:13" ht="13.5">
      <c r="A394" s="103">
        <f>VALUE(MID(D394,8,4))</f>
        <v>9299</v>
      </c>
      <c r="C394" s="4" t="s">
        <v>46</v>
      </c>
      <c r="D394" s="2" t="s">
        <v>416</v>
      </c>
      <c r="E394" s="73">
        <v>142297</v>
      </c>
      <c r="F394" s="73">
        <v>0</v>
      </c>
      <c r="G394" s="73">
        <v>175761</v>
      </c>
      <c r="H394" s="73">
        <v>287666</v>
      </c>
      <c r="I394" s="73">
        <v>294670</v>
      </c>
      <c r="J394" s="73">
        <v>294670</v>
      </c>
      <c r="K394" s="73">
        <v>274554</v>
      </c>
      <c r="L394" s="73">
        <v>274554</v>
      </c>
      <c r="M394" s="73">
        <v>274554</v>
      </c>
    </row>
    <row r="395" spans="1:4" ht="6" customHeight="1">
      <c r="A395" s="103"/>
      <c r="C395" s="3"/>
      <c r="D395" s="38"/>
    </row>
    <row r="396" spans="1:13" ht="13.5">
      <c r="A396" s="103"/>
      <c r="B396" s="228" t="s">
        <v>512</v>
      </c>
      <c r="C396" s="229"/>
      <c r="D396" s="2" t="s">
        <v>334</v>
      </c>
      <c r="E396" s="74">
        <v>0.2283955389080585</v>
      </c>
      <c r="F396" s="74">
        <v>0</v>
      </c>
      <c r="G396" s="74">
        <v>0.2674085832465678</v>
      </c>
      <c r="H396" s="74">
        <v>0.170336431834141</v>
      </c>
      <c r="I396" s="74">
        <v>0.16628771167746972</v>
      </c>
      <c r="J396" s="74">
        <v>0.16628771167746972</v>
      </c>
      <c r="K396" s="74">
        <v>0.1110892574866875</v>
      </c>
      <c r="L396" s="74">
        <v>0.1110892574866875</v>
      </c>
      <c r="M396" s="74">
        <v>0.1110892574866875</v>
      </c>
    </row>
    <row r="397" spans="1:13" ht="13.5">
      <c r="A397" s="103"/>
      <c r="B397" s="228" t="s">
        <v>44</v>
      </c>
      <c r="C397" s="229"/>
      <c r="D397" s="2" t="s">
        <v>334</v>
      </c>
      <c r="E397" s="74">
        <v>0.7716044610919415</v>
      </c>
      <c r="F397" s="74">
        <v>0</v>
      </c>
      <c r="G397" s="74">
        <v>0.7325914167534322</v>
      </c>
      <c r="H397" s="74">
        <v>0.8296635681658591</v>
      </c>
      <c r="I397" s="74">
        <v>0.8337122883225303</v>
      </c>
      <c r="J397" s="74">
        <v>0.8337122883225303</v>
      </c>
      <c r="K397" s="74">
        <v>0.8889107425133125</v>
      </c>
      <c r="L397" s="74">
        <v>0.8889107425133125</v>
      </c>
      <c r="M397" s="74">
        <v>0.8889107425133125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422.24629080118694</v>
      </c>
      <c r="F399" s="59">
        <v>0</v>
      </c>
      <c r="G399" s="59">
        <v>518.4690265486726</v>
      </c>
      <c r="H399" s="59">
        <v>851.0828402366864</v>
      </c>
      <c r="I399" s="59">
        <v>830.056338028169</v>
      </c>
      <c r="J399" s="59">
        <v>830.056338028169</v>
      </c>
      <c r="K399" s="59">
        <v>773.3915492957747</v>
      </c>
      <c r="L399" s="59">
        <v>775.5762711864406</v>
      </c>
      <c r="M399" s="59">
        <v>775.5762711864406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419358</v>
      </c>
      <c r="F402" s="54">
        <v>399677</v>
      </c>
      <c r="G402" s="54">
        <v>408833</v>
      </c>
      <c r="H402" s="54">
        <v>453905</v>
      </c>
      <c r="I402" s="54">
        <v>485310</v>
      </c>
      <c r="J402" s="54">
        <v>526808</v>
      </c>
      <c r="K402" s="54">
        <v>595660</v>
      </c>
      <c r="L402" s="54">
        <v>599863</v>
      </c>
      <c r="M402" s="54">
        <v>624932</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297518</v>
      </c>
      <c r="F404" s="54">
        <v>274233</v>
      </c>
      <c r="G404" s="54">
        <v>281883</v>
      </c>
      <c r="H404" s="54">
        <v>280456</v>
      </c>
      <c r="I404" s="54">
        <v>271094</v>
      </c>
      <c r="J404" s="54">
        <v>276118</v>
      </c>
      <c r="K404" s="54">
        <v>281668</v>
      </c>
      <c r="L404" s="54">
        <v>275249</v>
      </c>
      <c r="M404" s="54">
        <v>249668</v>
      </c>
    </row>
    <row r="405" spans="1:13" ht="13.5">
      <c r="A405" s="103">
        <f>VALUE(MID(D405,8,4))</f>
        <v>9180</v>
      </c>
      <c r="C405" s="4" t="s">
        <v>211</v>
      </c>
      <c r="D405" s="2" t="s">
        <v>212</v>
      </c>
      <c r="E405" s="59">
        <v>716876</v>
      </c>
      <c r="F405" s="59">
        <v>673909</v>
      </c>
      <c r="G405" s="59">
        <v>690716</v>
      </c>
      <c r="H405" s="59">
        <v>734361</v>
      </c>
      <c r="I405" s="59">
        <v>756404</v>
      </c>
      <c r="J405" s="59">
        <v>802926</v>
      </c>
      <c r="K405" s="59">
        <v>877328</v>
      </c>
      <c r="L405" s="59">
        <v>875112</v>
      </c>
      <c r="M405" s="59">
        <v>874600</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529</v>
      </c>
      <c r="F408" s="54">
        <v>867</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374</v>
      </c>
      <c r="F410" s="54">
        <v>373</v>
      </c>
      <c r="G410" s="54">
        <v>0</v>
      </c>
      <c r="H410" s="54">
        <v>0</v>
      </c>
      <c r="I410" s="54">
        <v>0</v>
      </c>
      <c r="J410" s="54">
        <v>0</v>
      </c>
      <c r="K410" s="54">
        <v>0</v>
      </c>
      <c r="L410" s="54">
        <v>0</v>
      </c>
      <c r="M410" s="54">
        <v>0</v>
      </c>
    </row>
    <row r="411" spans="1:13" ht="13.5">
      <c r="A411" s="103">
        <f>VALUE(MID(D411,8,4))</f>
        <v>9190</v>
      </c>
      <c r="C411" s="4" t="s">
        <v>216</v>
      </c>
      <c r="D411" s="2" t="s">
        <v>217</v>
      </c>
      <c r="E411" s="59">
        <v>903</v>
      </c>
      <c r="F411" s="59">
        <v>1240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419887</v>
      </c>
      <c r="F414" s="54">
        <v>400544</v>
      </c>
      <c r="G414" s="54">
        <v>409761</v>
      </c>
      <c r="H414" s="54">
        <v>455877</v>
      </c>
      <c r="I414" s="54">
        <v>487535</v>
      </c>
      <c r="J414" s="54">
        <v>529871</v>
      </c>
      <c r="K414" s="54">
        <v>598216</v>
      </c>
      <c r="L414" s="54">
        <v>602419</v>
      </c>
      <c r="M414" s="54">
        <v>627488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297892</v>
      </c>
      <c r="F416" s="54">
        <v>274606</v>
      </c>
      <c r="G416" s="54">
        <v>282398</v>
      </c>
      <c r="H416" s="54">
        <v>281103</v>
      </c>
      <c r="I416" s="54">
        <v>271902</v>
      </c>
      <c r="J416" s="54">
        <v>277236</v>
      </c>
      <c r="K416" s="54">
        <v>282787</v>
      </c>
      <c r="L416" s="54">
        <v>276368</v>
      </c>
      <c r="M416" s="54">
        <v>250787</v>
      </c>
    </row>
    <row r="417" spans="1:13" ht="13.5">
      <c r="A417" s="103">
        <f>VALUE(MID(D417,8,4))</f>
        <v>9199</v>
      </c>
      <c r="C417" s="4" t="s">
        <v>218</v>
      </c>
      <c r="D417" s="2" t="s">
        <v>201</v>
      </c>
      <c r="E417" s="59">
        <v>717779</v>
      </c>
      <c r="F417" s="59">
        <v>675149</v>
      </c>
      <c r="G417" s="59">
        <v>692159</v>
      </c>
      <c r="H417" s="59">
        <v>736980</v>
      </c>
      <c r="I417" s="59">
        <v>759437</v>
      </c>
      <c r="J417" s="59">
        <v>807107</v>
      </c>
      <c r="K417" s="59">
        <v>881003</v>
      </c>
      <c r="L417" s="59">
        <v>878787</v>
      </c>
      <c r="M417" s="59">
        <v>878275</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949</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418938</v>
      </c>
      <c r="F424" s="54">
        <v>400544</v>
      </c>
      <c r="G424" s="54">
        <v>409761</v>
      </c>
      <c r="H424" s="54">
        <v>455877</v>
      </c>
      <c r="I424" s="54">
        <v>487535</v>
      </c>
      <c r="J424" s="54">
        <v>529871</v>
      </c>
      <c r="K424" s="54">
        <v>598216</v>
      </c>
      <c r="L424" s="54">
        <v>602419</v>
      </c>
      <c r="M424" s="54">
        <v>627488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28779</v>
      </c>
      <c r="F428" s="54">
        <v>17958</v>
      </c>
      <c r="G428" s="54">
        <v>15106</v>
      </c>
      <c r="H428" s="54">
        <v>10798</v>
      </c>
      <c r="I428" s="54">
        <v>7375</v>
      </c>
      <c r="J428" s="54">
        <v>7731</v>
      </c>
      <c r="K428" s="54">
        <v>22668</v>
      </c>
      <c r="L428" s="54">
        <v>7589</v>
      </c>
      <c r="M428" s="54">
        <v>9200</v>
      </c>
    </row>
    <row r="429" spans="1:13" ht="13.5">
      <c r="A429" s="103">
        <f t="shared" si="16"/>
        <v>620</v>
      </c>
      <c r="C429" s="3" t="s">
        <v>225</v>
      </c>
      <c r="D429" s="9" t="s">
        <v>226</v>
      </c>
      <c r="E429" s="54">
        <v>8847</v>
      </c>
      <c r="F429" s="54">
        <v>3293</v>
      </c>
      <c r="G429" s="54">
        <v>286</v>
      </c>
      <c r="H429" s="54">
        <v>2619</v>
      </c>
      <c r="I429" s="54">
        <v>2855</v>
      </c>
      <c r="J429" s="54">
        <v>3313</v>
      </c>
      <c r="K429" s="54">
        <v>5098</v>
      </c>
      <c r="L429" s="54">
        <v>3961</v>
      </c>
      <c r="M429" s="54">
        <v>2424</v>
      </c>
    </row>
    <row r="430" spans="1:13" ht="13.5">
      <c r="A430" s="103">
        <f t="shared" si="16"/>
        <v>630</v>
      </c>
      <c r="C430" s="3" t="s">
        <v>227</v>
      </c>
      <c r="D430" s="9" t="s">
        <v>228</v>
      </c>
      <c r="E430" s="54">
        <v>101</v>
      </c>
      <c r="F430" s="54">
        <v>2072</v>
      </c>
      <c r="G430" s="54">
        <v>264</v>
      </c>
      <c r="H430" s="54">
        <v>0</v>
      </c>
      <c r="I430" s="54">
        <v>0</v>
      </c>
      <c r="J430" s="54">
        <v>0</v>
      </c>
      <c r="K430" s="54">
        <v>103</v>
      </c>
      <c r="L430" s="54">
        <v>677</v>
      </c>
      <c r="M430" s="54">
        <v>360</v>
      </c>
    </row>
    <row r="431" spans="1:13" ht="13.5">
      <c r="A431" s="103">
        <f t="shared" si="16"/>
        <v>640</v>
      </c>
      <c r="C431" s="3" t="s">
        <v>229</v>
      </c>
      <c r="D431" s="9" t="s">
        <v>230</v>
      </c>
      <c r="E431" s="54">
        <v>2060</v>
      </c>
      <c r="F431" s="54">
        <v>1692</v>
      </c>
      <c r="G431" s="54">
        <v>528</v>
      </c>
      <c r="H431" s="54">
        <v>1697</v>
      </c>
      <c r="I431" s="54">
        <v>731</v>
      </c>
      <c r="J431" s="54">
        <v>772</v>
      </c>
      <c r="K431" s="54">
        <v>1656</v>
      </c>
      <c r="L431" s="54">
        <v>971</v>
      </c>
      <c r="M431" s="54">
        <v>1228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39787</v>
      </c>
      <c r="F433" s="54">
        <v>25015</v>
      </c>
      <c r="G433" s="54">
        <v>16184</v>
      </c>
      <c r="H433" s="54">
        <v>15114</v>
      </c>
      <c r="I433" s="54">
        <v>10961</v>
      </c>
      <c r="J433" s="54">
        <v>11816</v>
      </c>
      <c r="K433" s="54">
        <v>29525</v>
      </c>
      <c r="L433" s="54">
        <v>13198</v>
      </c>
      <c r="M433" s="54">
        <v>13212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1153</v>
      </c>
      <c r="F436" s="54">
        <v>1370</v>
      </c>
      <c r="G436" s="54">
        <v>1370</v>
      </c>
      <c r="H436" s="54">
        <v>2227</v>
      </c>
      <c r="I436" s="54">
        <v>2371</v>
      </c>
      <c r="J436" s="54">
        <v>2513</v>
      </c>
      <c r="K436" s="54">
        <v>2481</v>
      </c>
      <c r="L436" s="54">
        <v>2497</v>
      </c>
      <c r="M436" s="54">
        <v>2542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1024</v>
      </c>
      <c r="F438" s="54">
        <v>941</v>
      </c>
      <c r="G438" s="54">
        <v>941</v>
      </c>
      <c r="H438" s="54">
        <v>2089</v>
      </c>
      <c r="I438" s="54">
        <v>2135</v>
      </c>
      <c r="J438" s="54">
        <v>2135</v>
      </c>
      <c r="K438" s="54">
        <v>1845</v>
      </c>
      <c r="L438" s="54">
        <v>1845</v>
      </c>
      <c r="M438" s="54">
        <v>1845</v>
      </c>
    </row>
    <row r="439" spans="1:13" ht="13.5">
      <c r="A439" s="103">
        <f>VALUE(MID(D439,8,4))</f>
        <v>9280</v>
      </c>
      <c r="C439" s="4" t="s">
        <v>347</v>
      </c>
      <c r="D439" s="2" t="s">
        <v>338</v>
      </c>
      <c r="E439" s="59">
        <v>2177</v>
      </c>
      <c r="F439" s="59">
        <v>2311</v>
      </c>
      <c r="G439" s="59">
        <v>2311</v>
      </c>
      <c r="H439" s="59">
        <v>4316</v>
      </c>
      <c r="I439" s="59">
        <v>4506</v>
      </c>
      <c r="J439" s="59">
        <v>4648</v>
      </c>
      <c r="K439" s="59">
        <v>4326</v>
      </c>
      <c r="L439" s="59">
        <v>4342</v>
      </c>
      <c r="M439" s="59">
        <v>4387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337</v>
      </c>
      <c r="F456" s="54">
        <v>337</v>
      </c>
      <c r="G456" s="54">
        <v>339</v>
      </c>
      <c r="H456" s="54">
        <v>338</v>
      </c>
      <c r="I456" s="54">
        <v>355</v>
      </c>
      <c r="J456" s="54">
        <v>355</v>
      </c>
      <c r="K456" s="54">
        <v>355</v>
      </c>
      <c r="L456" s="54">
        <v>354</v>
      </c>
      <c r="M456" s="54">
        <v>354</v>
      </c>
    </row>
    <row r="457" spans="1:13" ht="13.5">
      <c r="A457" s="103">
        <f>VALUE(MID(D457,8,4))</f>
        <v>41</v>
      </c>
      <c r="C457" s="3" t="s">
        <v>514</v>
      </c>
      <c r="D457" s="9" t="s">
        <v>37</v>
      </c>
      <c r="E457" s="54">
        <v>888</v>
      </c>
      <c r="F457" s="54">
        <v>902</v>
      </c>
      <c r="G457" s="54">
        <v>902</v>
      </c>
      <c r="H457" s="54">
        <v>902</v>
      </c>
      <c r="I457" s="54">
        <v>980</v>
      </c>
      <c r="J457" s="54">
        <v>980</v>
      </c>
      <c r="K457" s="54">
        <v>958</v>
      </c>
      <c r="L457" s="54">
        <v>958</v>
      </c>
      <c r="M457" s="54">
        <v>958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v>
      </c>
      <c r="F460" s="79">
        <v>1</v>
      </c>
      <c r="G460" s="79">
        <v>1</v>
      </c>
      <c r="H460" s="79">
        <v>1</v>
      </c>
      <c r="I460" s="79">
        <v>1</v>
      </c>
      <c r="J460" s="79">
        <v>1</v>
      </c>
      <c r="K460" s="79">
        <v>1</v>
      </c>
      <c r="L460" s="79">
        <v>1</v>
      </c>
      <c r="M460" s="79">
        <v>1</v>
      </c>
    </row>
    <row r="461" spans="1:13" ht="13.5">
      <c r="A461" s="103">
        <v>298</v>
      </c>
      <c r="C461" s="3" t="s">
        <v>450</v>
      </c>
      <c r="D461" s="9" t="s">
        <v>32</v>
      </c>
      <c r="E461" s="79">
        <v>2</v>
      </c>
      <c r="F461" s="79">
        <v>2</v>
      </c>
      <c r="G461" s="79">
        <v>1</v>
      </c>
      <c r="H461" s="79">
        <v>1</v>
      </c>
      <c r="I461" s="79">
        <v>1</v>
      </c>
      <c r="J461" s="79">
        <v>1</v>
      </c>
      <c r="K461" s="79">
        <v>1</v>
      </c>
      <c r="L461" s="79">
        <v>1</v>
      </c>
      <c r="M461" s="79">
        <v>1</v>
      </c>
    </row>
    <row r="462" spans="1:13" ht="13.5">
      <c r="A462" s="103">
        <v>298</v>
      </c>
      <c r="C462" s="3" t="s">
        <v>451</v>
      </c>
      <c r="D462" s="9" t="s">
        <v>33</v>
      </c>
      <c r="E462" s="79">
        <v>4</v>
      </c>
      <c r="F462" s="79">
        <v>3</v>
      </c>
      <c r="G462" s="79">
        <v>1</v>
      </c>
      <c r="H462" s="79">
        <v>0</v>
      </c>
      <c r="I462" s="79">
        <v>0</v>
      </c>
      <c r="J462" s="79">
        <v>0</v>
      </c>
      <c r="K462" s="79">
        <v>0</v>
      </c>
      <c r="L462" s="79">
        <v>0</v>
      </c>
      <c r="M462" s="79">
        <v>0</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1370500</v>
      </c>
      <c r="F465" s="54">
        <v>0</v>
      </c>
      <c r="G465" s="54">
        <v>548300</v>
      </c>
      <c r="H465" s="54">
        <v>2837</v>
      </c>
      <c r="I465" s="54">
        <v>593640</v>
      </c>
      <c r="J465" s="54">
        <v>576580</v>
      </c>
      <c r="K465" s="54">
        <v>1031370</v>
      </c>
      <c r="L465" s="54">
        <v>1455100</v>
      </c>
      <c r="M465" s="54">
        <v>738220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317500</v>
      </c>
      <c r="H467" s="54">
        <v>206</v>
      </c>
      <c r="I467" s="54">
        <v>419480</v>
      </c>
      <c r="J467" s="54">
        <v>529000</v>
      </c>
      <c r="K467" s="54">
        <v>177440</v>
      </c>
      <c r="L467" s="54">
        <v>144680</v>
      </c>
      <c r="M467" s="54">
        <v>0</v>
      </c>
    </row>
    <row r="468" spans="1:13" ht="13.5">
      <c r="A468" s="103">
        <f>VALUE(MID(D468,8,4))</f>
        <v>1299</v>
      </c>
      <c r="C468" s="3" t="s">
        <v>452</v>
      </c>
      <c r="D468" s="9" t="s">
        <v>453</v>
      </c>
      <c r="E468" s="54">
        <v>1370500</v>
      </c>
      <c r="F468" s="54">
        <v>0</v>
      </c>
      <c r="G468" s="54">
        <v>865800</v>
      </c>
      <c r="H468" s="54">
        <v>3043</v>
      </c>
      <c r="I468" s="54">
        <v>1013120</v>
      </c>
      <c r="J468" s="54">
        <v>1105580</v>
      </c>
      <c r="K468" s="54">
        <v>1208810</v>
      </c>
      <c r="L468" s="54">
        <v>1599780</v>
      </c>
      <c r="M468" s="54">
        <v>738220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308333</v>
      </c>
      <c r="J470" s="54">
        <v>156666</v>
      </c>
      <c r="K470" s="54">
        <v>85000</v>
      </c>
      <c r="L470" s="54">
        <v>615000</v>
      </c>
      <c r="M470" s="54">
        <v>136667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1245.9554896142433</v>
      </c>
      <c r="F480" s="206">
        <v>1188.5578635014838</v>
      </c>
      <c r="G480" s="206">
        <v>1208.7345132743362</v>
      </c>
      <c r="H480" s="206">
        <v>1348.7485207100592</v>
      </c>
      <c r="I480" s="206">
        <v>1373.338028169014</v>
      </c>
      <c r="J480" s="206">
        <v>1492.594366197183</v>
      </c>
      <c r="K480" s="206">
        <v>1685.1154929577465</v>
      </c>
      <c r="L480" s="206">
        <v>1701.7485875706216</v>
      </c>
      <c r="M480" s="206">
        <v>1772.5649717514125</v>
      </c>
    </row>
    <row r="481" spans="1:13" ht="13.5">
      <c r="A481" s="142"/>
      <c r="C481" s="3" t="s">
        <v>433</v>
      </c>
      <c r="D481" s="9" t="s">
        <v>334</v>
      </c>
      <c r="E481" s="206">
        <v>2129.908011869436</v>
      </c>
      <c r="F481" s="206">
        <v>2003.4094955489613</v>
      </c>
      <c r="G481" s="206">
        <v>2041.7669616519174</v>
      </c>
      <c r="H481" s="206">
        <v>2180.414201183432</v>
      </c>
      <c r="I481" s="206">
        <v>2139.2591549295776</v>
      </c>
      <c r="J481" s="206">
        <v>2273.5408450704226</v>
      </c>
      <c r="K481" s="206">
        <v>2481.698591549296</v>
      </c>
      <c r="L481" s="206">
        <v>2482.4491525423728</v>
      </c>
      <c r="M481" s="206">
        <v>2481.002824858757</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25.670623145400594</v>
      </c>
      <c r="F483" s="206">
        <v>621.593471810089</v>
      </c>
      <c r="G483" s="206">
        <v>612.8318584070796</v>
      </c>
      <c r="H483" s="206">
        <v>693.3520710059172</v>
      </c>
      <c r="I483" s="206">
        <v>495.7352112676056</v>
      </c>
      <c r="J483" s="206">
        <v>420.7830985915493</v>
      </c>
      <c r="K483" s="206">
        <v>139.15211267605633</v>
      </c>
      <c r="L483" s="206">
        <v>196.51977401129943</v>
      </c>
      <c r="M483" s="206">
        <v>220.74576271186442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197273</v>
      </c>
      <c r="F486" s="54">
        <v>718950</v>
      </c>
      <c r="G486" s="54">
        <v>823627</v>
      </c>
      <c r="H486" s="54">
        <v>776256</v>
      </c>
      <c r="I486" s="54">
        <v>827594</v>
      </c>
      <c r="J486" s="54">
        <v>1051290</v>
      </c>
      <c r="K486" s="54">
        <v>874058</v>
      </c>
      <c r="L486" s="54">
        <v>958744</v>
      </c>
      <c r="M486" s="54">
        <v>958328</v>
      </c>
    </row>
    <row r="487" spans="1:13" ht="13.5">
      <c r="A487" s="142"/>
      <c r="C487" s="3" t="s">
        <v>303</v>
      </c>
      <c r="D487" s="9" t="s">
        <v>334</v>
      </c>
      <c r="E487" s="54">
        <v>0</v>
      </c>
      <c r="F487" s="54">
        <v>12749</v>
      </c>
      <c r="G487" s="54">
        <v>3351</v>
      </c>
      <c r="H487" s="54">
        <v>347</v>
      </c>
      <c r="I487" s="54">
        <v>2926</v>
      </c>
      <c r="J487" s="54">
        <v>2073</v>
      </c>
      <c r="K487" s="54">
        <v>341</v>
      </c>
      <c r="L487" s="54">
        <v>1920</v>
      </c>
      <c r="M487" s="54">
        <v>355</v>
      </c>
    </row>
    <row r="488" spans="1:13" ht="13.5">
      <c r="A488" s="142"/>
      <c r="C488" s="3" t="s">
        <v>311</v>
      </c>
      <c r="D488" s="9" t="s">
        <v>334</v>
      </c>
      <c r="E488" s="77">
        <v>0.3016683487781754</v>
      </c>
      <c r="F488" s="77">
        <v>0.4587050602068336</v>
      </c>
      <c r="G488" s="77">
        <v>0.5609151143143759</v>
      </c>
      <c r="H488" s="77">
        <v>0.5073416093372356</v>
      </c>
      <c r="I488" s="77">
        <v>0.5141069842275604</v>
      </c>
      <c r="J488" s="77">
        <v>0.5737511665602436</v>
      </c>
      <c r="K488" s="77">
        <v>0.5339986082744742</v>
      </c>
      <c r="L488" s="77">
        <v>0.5276376544398889</v>
      </c>
      <c r="M488" s="77">
        <v>0.5278415475115116</v>
      </c>
    </row>
    <row r="489" spans="1:13" ht="13.5">
      <c r="A489" s="142"/>
      <c r="C489" s="3" t="s">
        <v>304</v>
      </c>
      <c r="D489" s="9" t="s">
        <v>334</v>
      </c>
      <c r="E489" s="206">
        <v>585.379821958457</v>
      </c>
      <c r="F489" s="206">
        <v>2133.3827893175076</v>
      </c>
      <c r="G489" s="206">
        <v>2429.5781710914453</v>
      </c>
      <c r="H489" s="206">
        <v>2296.6153846153848</v>
      </c>
      <c r="I489" s="206">
        <v>2331.250704225352</v>
      </c>
      <c r="J489" s="206">
        <v>2961.3802816901407</v>
      </c>
      <c r="K489" s="206">
        <v>2462.1352112676054</v>
      </c>
      <c r="L489" s="206">
        <v>2708.316384180791</v>
      </c>
      <c r="M489" s="206">
        <v>2707.141242937853</v>
      </c>
    </row>
    <row r="490" spans="1:13" ht="13.5">
      <c r="A490" s="142"/>
      <c r="C490" s="3" t="s">
        <v>305</v>
      </c>
      <c r="D490" s="9" t="s">
        <v>334</v>
      </c>
      <c r="E490" s="206">
        <v>0</v>
      </c>
      <c r="F490" s="206">
        <v>37.83086053412463</v>
      </c>
      <c r="G490" s="206">
        <v>9.88495575221239</v>
      </c>
      <c r="H490" s="206">
        <v>1.0266272189349113</v>
      </c>
      <c r="I490" s="206">
        <v>8.242253521126761</v>
      </c>
      <c r="J490" s="206">
        <v>5.83943661971831</v>
      </c>
      <c r="K490" s="206">
        <v>0.9605633802816902</v>
      </c>
      <c r="L490" s="206">
        <v>5.423728813559322</v>
      </c>
      <c r="M490" s="206">
        <v>1.002824858757062</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0.000986380169802858</v>
      </c>
      <c r="G493" s="77">
        <v>0</v>
      </c>
      <c r="H493" s="77">
        <v>0.0080507383438145</v>
      </c>
      <c r="I493" s="77">
        <v>0.02484205818222479</v>
      </c>
      <c r="J493" s="77">
        <v>0.010973579798178255</v>
      </c>
      <c r="K493" s="77">
        <v>0.01514341554370464</v>
      </c>
      <c r="L493" s="77">
        <v>0.028599653284169396</v>
      </c>
      <c r="M493" s="77">
        <v>0.010407257264976096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0.6406367556656574</v>
      </c>
      <c r="F497" s="207">
        <v>0.2558077303565396</v>
      </c>
      <c r="G497" s="207">
        <v>0.27905974203926415</v>
      </c>
      <c r="H497" s="207">
        <v>0.30036805013810114</v>
      </c>
      <c r="I497" s="207">
        <v>0.3105753672489139</v>
      </c>
      <c r="J497" s="207">
        <v>0.29239053240724133</v>
      </c>
      <c r="K497" s="207">
        <v>0.3710948307413634</v>
      </c>
      <c r="L497" s="207">
        <v>0.34129783132011354</v>
      </c>
      <c r="M497" s="207">
        <v>0.3492515299179313</v>
      </c>
    </row>
    <row r="498" spans="1:13" ht="13.5">
      <c r="A498" s="142"/>
      <c r="B498" s="231" t="s">
        <v>351</v>
      </c>
      <c r="C498" s="229"/>
      <c r="D498" s="9" t="s">
        <v>334</v>
      </c>
      <c r="E498" s="207">
        <v>0.0013594519374866196</v>
      </c>
      <c r="F498" s="207">
        <v>0.0015436188889903634</v>
      </c>
      <c r="G498" s="207">
        <v>0.0025470541003825347</v>
      </c>
      <c r="H498" s="207">
        <v>0.002843724303696051</v>
      </c>
      <c r="I498" s="207">
        <v>0.0028704659251614878</v>
      </c>
      <c r="J498" s="207">
        <v>0.0025648340721210593</v>
      </c>
      <c r="K498" s="207">
        <v>0.0026835728863606758</v>
      </c>
      <c r="L498" s="207">
        <v>0.002459940977279822</v>
      </c>
      <c r="M498" s="207">
        <v>0.002441746235386118</v>
      </c>
    </row>
    <row r="499" spans="1:13" ht="13.5">
      <c r="A499" s="142"/>
      <c r="C499" s="3" t="s">
        <v>352</v>
      </c>
      <c r="D499" s="9" t="s">
        <v>334</v>
      </c>
      <c r="E499" s="207">
        <v>0.27984218735663824</v>
      </c>
      <c r="F499" s="207">
        <v>0.12645285064960363</v>
      </c>
      <c r="G499" s="207">
        <v>0.1854412022095354</v>
      </c>
      <c r="H499" s="207">
        <v>0.14066947437221952</v>
      </c>
      <c r="I499" s="207">
        <v>0.1299545159194282</v>
      </c>
      <c r="J499" s="207">
        <v>0.1591339380853028</v>
      </c>
      <c r="K499" s="207">
        <v>0.1273332382151697</v>
      </c>
      <c r="L499" s="207">
        <v>0.11916096863433617</v>
      </c>
      <c r="M499" s="207">
        <v>0.12384779577717604</v>
      </c>
    </row>
    <row r="500" spans="1:13" ht="13.5">
      <c r="A500" s="142"/>
      <c r="C500" s="3" t="s">
        <v>353</v>
      </c>
      <c r="D500" s="9" t="s">
        <v>334</v>
      </c>
      <c r="E500" s="207">
        <v>0.021826161421537146</v>
      </c>
      <c r="F500" s="207">
        <v>0.3327051138682374</v>
      </c>
      <c r="G500" s="207">
        <v>0.37547391210484055</v>
      </c>
      <c r="H500" s="207">
        <v>0.3707897594298847</v>
      </c>
      <c r="I500" s="207">
        <v>0.39724929607970544</v>
      </c>
      <c r="J500" s="207">
        <v>0.42098319007307683</v>
      </c>
      <c r="K500" s="207">
        <v>0.4148762740147516</v>
      </c>
      <c r="L500" s="207">
        <v>0.42401122213516307</v>
      </c>
      <c r="M500" s="207">
        <v>0.4095449068134572</v>
      </c>
    </row>
    <row r="501" spans="1:13" ht="13.5">
      <c r="A501" s="142"/>
      <c r="C501" s="3" t="s">
        <v>354</v>
      </c>
      <c r="D501" s="9" t="s">
        <v>334</v>
      </c>
      <c r="E501" s="207">
        <v>0</v>
      </c>
      <c r="F501" s="207">
        <v>0.008142158550160589</v>
      </c>
      <c r="G501" s="207">
        <v>0.0022821332327224264</v>
      </c>
      <c r="H501" s="207">
        <v>0.0002286312171877965</v>
      </c>
      <c r="I501" s="207">
        <v>0.0018639554587267005</v>
      </c>
      <c r="J501" s="207">
        <v>0.0011439115816495172</v>
      </c>
      <c r="K501" s="207">
        <v>0.00021153452479172224</v>
      </c>
      <c r="L501" s="207">
        <v>0.001087767544075831</v>
      </c>
      <c r="M501" s="207">
        <v>0.00019758830945112193</v>
      </c>
    </row>
    <row r="502" spans="1:13" ht="13.5">
      <c r="A502" s="142"/>
      <c r="C502" s="3" t="s">
        <v>355</v>
      </c>
      <c r="D502" s="9" t="s">
        <v>334</v>
      </c>
      <c r="E502" s="207">
        <v>0.0014512034743248616</v>
      </c>
      <c r="F502" s="207">
        <v>0.10460907867602588</v>
      </c>
      <c r="G502" s="207">
        <v>-0.0009445893147675337</v>
      </c>
      <c r="H502" s="207">
        <v>-0.002842406544519176</v>
      </c>
      <c r="I502" s="207">
        <v>-0.0024748690899361694</v>
      </c>
      <c r="J502" s="207">
        <v>-0.0009811262866246222</v>
      </c>
      <c r="K502" s="207">
        <v>-0.004313815499711544</v>
      </c>
      <c r="L502" s="207">
        <v>0.007173600334941756</v>
      </c>
      <c r="M502" s="207">
        <v>0.00880464638649943</v>
      </c>
    </row>
    <row r="503" spans="1:13" ht="13.5">
      <c r="A503" s="142"/>
      <c r="C503" s="3" t="s">
        <v>356</v>
      </c>
      <c r="D503" s="9" t="s">
        <v>334</v>
      </c>
      <c r="E503" s="207">
        <v>0.013229042419793864</v>
      </c>
      <c r="F503" s="207">
        <v>0.13378264543195464</v>
      </c>
      <c r="G503" s="207">
        <v>0.14148408806269294</v>
      </c>
      <c r="H503" s="207">
        <v>0.15441040818908264</v>
      </c>
      <c r="I503" s="207">
        <v>0.11210870313037495</v>
      </c>
      <c r="J503" s="207">
        <v>0.08242895525501281</v>
      </c>
      <c r="K503" s="207">
        <v>0.030643970645707588</v>
      </c>
      <c r="L503" s="207">
        <v>0.039413444013680944</v>
      </c>
      <c r="M503" s="207">
        <v>0.043493917897883025</v>
      </c>
    </row>
    <row r="504" spans="1:13" ht="13.5">
      <c r="A504" s="142"/>
      <c r="C504" s="3" t="s">
        <v>357</v>
      </c>
      <c r="D504" s="9" t="s">
        <v>334</v>
      </c>
      <c r="E504" s="207">
        <v>0.011592806679511881</v>
      </c>
      <c r="F504" s="207">
        <v>0.002899474454288891</v>
      </c>
      <c r="G504" s="207">
        <v>0.004227837394431758</v>
      </c>
      <c r="H504" s="207">
        <v>0.003787239874338485</v>
      </c>
      <c r="I504" s="207">
        <v>0.03761673610314821</v>
      </c>
      <c r="J504" s="207">
        <v>0.033479141133747156</v>
      </c>
      <c r="K504" s="207">
        <v>0.04177837881429006</v>
      </c>
      <c r="L504" s="207">
        <v>0.04359341742003067</v>
      </c>
      <c r="M504" s="207">
        <v>0.03765476591351198</v>
      </c>
    </row>
    <row r="505" spans="1:13" ht="13.5">
      <c r="A505" s="142"/>
      <c r="C505" s="3" t="s">
        <v>358</v>
      </c>
      <c r="D505" s="9" t="s">
        <v>334</v>
      </c>
      <c r="E505" s="207">
        <v>0.014750588739028046</v>
      </c>
      <c r="F505" s="207">
        <v>0.02677734910119485</v>
      </c>
      <c r="G505" s="207">
        <v>0.003181093503445674</v>
      </c>
      <c r="H505" s="207">
        <v>0.003280561470830083</v>
      </c>
      <c r="I505" s="207">
        <v>0.002722674514900177</v>
      </c>
      <c r="J505" s="207">
        <v>0.0025537977809329307</v>
      </c>
      <c r="K505" s="207">
        <v>0.003488148483589015</v>
      </c>
      <c r="L505" s="207">
        <v>0.0034366655845645784</v>
      </c>
      <c r="M505" s="207">
        <v>0.00233432498545917</v>
      </c>
    </row>
    <row r="506" spans="1:13" ht="13.5">
      <c r="A506" s="142"/>
      <c r="C506" s="3" t="s">
        <v>359</v>
      </c>
      <c r="D506" s="9" t="s">
        <v>334</v>
      </c>
      <c r="E506" s="207">
        <v>0.015311802306021959</v>
      </c>
      <c r="F506" s="207">
        <v>0.0072799800230042</v>
      </c>
      <c r="G506" s="207">
        <v>0.007247526667452122</v>
      </c>
      <c r="H506" s="207">
        <v>0.02646455754917877</v>
      </c>
      <c r="I506" s="207">
        <v>0.0075131547095771386</v>
      </c>
      <c r="J506" s="207">
        <v>0.0063028258975401765</v>
      </c>
      <c r="K506" s="207">
        <v>0.012203867173687835</v>
      </c>
      <c r="L506" s="207">
        <v>0.018365142035813613</v>
      </c>
      <c r="M506" s="207">
        <v>0.02242877776324468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2102.896142433234</v>
      </c>
      <c r="F510" s="206">
        <v>4526.050445103858</v>
      </c>
      <c r="G510" s="206">
        <v>4373.374631268436</v>
      </c>
      <c r="H510" s="206">
        <v>4757.559171597633</v>
      </c>
      <c r="I510" s="206">
        <v>4734.816901408451</v>
      </c>
      <c r="J510" s="206">
        <v>5095.442253521127</v>
      </c>
      <c r="K510" s="206">
        <v>4554.7464788732395</v>
      </c>
      <c r="L510" s="206">
        <v>5293.997175141243</v>
      </c>
      <c r="M510" s="206">
        <v>5078.40395480226</v>
      </c>
    </row>
    <row r="511" spans="1:13" ht="13.5">
      <c r="A511" s="142"/>
      <c r="C511" s="6" t="s">
        <v>309</v>
      </c>
      <c r="D511" s="9" t="s">
        <v>334</v>
      </c>
      <c r="E511" s="206">
        <v>798.0585585585585</v>
      </c>
      <c r="F511" s="206">
        <v>1690.9966740576497</v>
      </c>
      <c r="G511" s="206">
        <v>1643.6518847006653</v>
      </c>
      <c r="H511" s="206">
        <v>1782.7660753880266</v>
      </c>
      <c r="I511" s="206">
        <v>1715.1632653061224</v>
      </c>
      <c r="J511" s="206">
        <v>1845.7979591836734</v>
      </c>
      <c r="K511" s="206">
        <v>1687.8235908141962</v>
      </c>
      <c r="L511" s="206">
        <v>1956.2369519832985</v>
      </c>
      <c r="M511" s="206">
        <v>1876.570981210856</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44.38278931750742</v>
      </c>
      <c r="G513" s="206">
        <v>55.908554572271385</v>
      </c>
      <c r="H513" s="206">
        <v>45.52958579881657</v>
      </c>
      <c r="I513" s="206">
        <v>44.11830985915493</v>
      </c>
      <c r="J513" s="206">
        <v>41.91267605633803</v>
      </c>
      <c r="K513" s="206">
        <v>42.54929577464789</v>
      </c>
      <c r="L513" s="206">
        <v>44.313559322033896</v>
      </c>
      <c r="M513" s="206">
        <v>44.259887005649716</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0.14412227872821995</v>
      </c>
      <c r="F517" s="208">
        <v>0.333918581452967</v>
      </c>
      <c r="G517" s="208">
        <v>0.35032787570805907</v>
      </c>
      <c r="H517" s="208">
        <v>0.35678381647393903</v>
      </c>
      <c r="I517" s="208">
        <v>0.35382482776673846</v>
      </c>
      <c r="J517" s="208">
        <v>0.3431025351570749</v>
      </c>
      <c r="K517" s="208">
        <v>0.225492675957908</v>
      </c>
      <c r="L517" s="208">
        <v>0.2810639915691741</v>
      </c>
      <c r="M517" s="208">
        <v>0.3121404195788636</v>
      </c>
    </row>
    <row r="518" spans="1:13" ht="13.5">
      <c r="A518" s="142"/>
      <c r="C518" s="3" t="s">
        <v>396</v>
      </c>
      <c r="D518" s="9" t="s">
        <v>334</v>
      </c>
      <c r="E518" s="208">
        <v>0</v>
      </c>
      <c r="F518" s="208">
        <v>0.007265556006474881</v>
      </c>
      <c r="G518" s="208">
        <v>0.0070060583822460125</v>
      </c>
      <c r="H518" s="208">
        <v>0.006524030583531036</v>
      </c>
      <c r="I518" s="208">
        <v>0.006155182466118535</v>
      </c>
      <c r="J518" s="208">
        <v>0.0052485457868451345</v>
      </c>
      <c r="K518" s="208">
        <v>0.005736161317554509</v>
      </c>
      <c r="L518" s="208">
        <v>0.004925096380881235</v>
      </c>
      <c r="M518" s="208">
        <v>0.00488943154100531</v>
      </c>
    </row>
    <row r="519" spans="1:13" ht="13.5">
      <c r="A519" s="142"/>
      <c r="C519" s="3" t="s">
        <v>387</v>
      </c>
      <c r="D519" s="9" t="s">
        <v>334</v>
      </c>
      <c r="E519" s="208">
        <v>0.15175482166744747</v>
      </c>
      <c r="F519" s="208">
        <v>0.21580183035365988</v>
      </c>
      <c r="G519" s="208">
        <v>0.2693808201142068</v>
      </c>
      <c r="H519" s="208">
        <v>0.1824377897522162</v>
      </c>
      <c r="I519" s="208">
        <v>0.20393191580500458</v>
      </c>
      <c r="J519" s="208">
        <v>0.18439179559529034</v>
      </c>
      <c r="K519" s="208">
        <v>0.27387681013769877</v>
      </c>
      <c r="L519" s="208">
        <v>0.249830449688513</v>
      </c>
      <c r="M519" s="208">
        <v>0.2488998779032738</v>
      </c>
    </row>
    <row r="520" spans="1:13" ht="13.5">
      <c r="A520" s="142"/>
      <c r="C520" s="3" t="s">
        <v>388</v>
      </c>
      <c r="D520" s="9" t="s">
        <v>334</v>
      </c>
      <c r="E520" s="208">
        <v>0.1987607877224571</v>
      </c>
      <c r="F520" s="208">
        <v>0.19174131421202284</v>
      </c>
      <c r="G520" s="208">
        <v>0.1911816880641371</v>
      </c>
      <c r="H520" s="208">
        <v>0.18812354055054087</v>
      </c>
      <c r="I520" s="208">
        <v>0.22363373511178802</v>
      </c>
      <c r="J520" s="208">
        <v>0.28755994033883914</v>
      </c>
      <c r="K520" s="208">
        <v>0.31966776648411965</v>
      </c>
      <c r="L520" s="208">
        <v>0.20589464135640248</v>
      </c>
      <c r="M520" s="208">
        <v>0.20039771826528086</v>
      </c>
    </row>
    <row r="521" spans="1:13" ht="13.5">
      <c r="A521" s="142"/>
      <c r="C521" s="3" t="s">
        <v>394</v>
      </c>
      <c r="D521" s="9" t="s">
        <v>334</v>
      </c>
      <c r="E521" s="208">
        <v>0.012249603485937156</v>
      </c>
      <c r="F521" s="208">
        <v>0.03010662311616432</v>
      </c>
      <c r="G521" s="208">
        <v>0.030841630839337532</v>
      </c>
      <c r="H521" s="208">
        <v>0.034174826109803456</v>
      </c>
      <c r="I521" s="208">
        <v>0.0668717204288281</v>
      </c>
      <c r="J521" s="208">
        <v>0.0363047451409213</v>
      </c>
      <c r="K521" s="208">
        <v>0.03694335270125268</v>
      </c>
      <c r="L521" s="208">
        <v>0.042753358323439565</v>
      </c>
      <c r="M521" s="208">
        <v>0.040487719405591975</v>
      </c>
    </row>
    <row r="522" spans="1:13" ht="13.5">
      <c r="A522" s="142"/>
      <c r="C522" s="3" t="s">
        <v>395</v>
      </c>
      <c r="D522" s="9" t="s">
        <v>334</v>
      </c>
      <c r="E522" s="208">
        <v>0.32144026325147174</v>
      </c>
      <c r="F522" s="208">
        <v>0.14941397606601808</v>
      </c>
      <c r="G522" s="208">
        <v>0.07127199047062743</v>
      </c>
      <c r="H522" s="208">
        <v>0.06528383668469051</v>
      </c>
      <c r="I522" s="208">
        <v>0.008351677117665957</v>
      </c>
      <c r="J522" s="208">
        <v>0.0001896198867587825</v>
      </c>
      <c r="K522" s="208">
        <v>0.043224990491268975</v>
      </c>
      <c r="L522" s="208">
        <v>0.05270706882061817</v>
      </c>
      <c r="M522" s="208">
        <v>0.05008858270453983</v>
      </c>
    </row>
    <row r="523" spans="1:13" ht="13.5">
      <c r="A523" s="142"/>
      <c r="C523" s="3" t="s">
        <v>397</v>
      </c>
      <c r="D523" s="9" t="s">
        <v>334</v>
      </c>
      <c r="E523" s="208">
        <v>0</v>
      </c>
      <c r="F523" s="208">
        <v>0.0025405188165574955</v>
      </c>
      <c r="G523" s="208">
        <v>0.005777789169377043</v>
      </c>
      <c r="H523" s="208">
        <v>0.003045915718056907</v>
      </c>
      <c r="I523" s="208">
        <v>0.003162666730126245</v>
      </c>
      <c r="J523" s="208">
        <v>0.0029769769393470664</v>
      </c>
      <c r="K523" s="208">
        <v>0.003605587113891406</v>
      </c>
      <c r="L523" s="208">
        <v>0.003445433080319624</v>
      </c>
      <c r="M523" s="208">
        <v>0.003825882837205292</v>
      </c>
    </row>
    <row r="524" spans="1:13" ht="13.5">
      <c r="A524" s="142"/>
      <c r="C524" s="3" t="s">
        <v>398</v>
      </c>
      <c r="D524" s="9" t="s">
        <v>334</v>
      </c>
      <c r="E524" s="208">
        <v>0.1666064604981684</v>
      </c>
      <c r="F524" s="208">
        <v>0.06921159997613552</v>
      </c>
      <c r="G524" s="208">
        <v>0.074212147252009</v>
      </c>
      <c r="H524" s="208">
        <v>0.16362624412722201</v>
      </c>
      <c r="I524" s="208">
        <v>0.1340682745737301</v>
      </c>
      <c r="J524" s="208">
        <v>0.14022584115492331</v>
      </c>
      <c r="K524" s="208">
        <v>0.09145265579630597</v>
      </c>
      <c r="L524" s="208">
        <v>0.15937996078065178</v>
      </c>
      <c r="M524" s="208">
        <v>0.1392703677642393</v>
      </c>
    </row>
    <row r="525" spans="1:13" ht="13.5">
      <c r="A525" s="142"/>
      <c r="C525" s="3" t="s">
        <v>399</v>
      </c>
      <c r="D525" s="9" t="s">
        <v>334</v>
      </c>
      <c r="E525" s="208">
        <v>0.005065784646298167</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0.01241752225276431</v>
      </c>
      <c r="F532" s="208">
        <v>0.00013112355182232235</v>
      </c>
      <c r="G532" s="208">
        <v>0.034879203331503184</v>
      </c>
      <c r="H532" s="208">
        <v>0.10406547039746775</v>
      </c>
      <c r="I532" s="208">
        <v>0.02661732684459146</v>
      </c>
      <c r="J532" s="208">
        <v>0.06633489636139892</v>
      </c>
      <c r="K532" s="208">
        <v>0.06456969513307585</v>
      </c>
      <c r="L532" s="208">
        <v>0.07940023745047557</v>
      </c>
      <c r="M532" s="208">
        <v>0.10200388818276128</v>
      </c>
    </row>
    <row r="533" spans="1:13" ht="13.5">
      <c r="A533" s="142"/>
      <c r="C533" s="3" t="s">
        <v>96</v>
      </c>
      <c r="D533" s="9" t="s">
        <v>334</v>
      </c>
      <c r="E533" s="208">
        <v>0.14944629139409266</v>
      </c>
      <c r="F533" s="208">
        <v>0.06997211657670498</v>
      </c>
      <c r="G533" s="208">
        <v>0.06712312505143082</v>
      </c>
      <c r="H533" s="208">
        <v>0.06967236817148667</v>
      </c>
      <c r="I533" s="208">
        <v>0.11574134669157456</v>
      </c>
      <c r="J533" s="208">
        <v>0.10987560272035433</v>
      </c>
      <c r="K533" s="208">
        <v>0.0970440988660645</v>
      </c>
      <c r="L533" s="208">
        <v>0.0883774662166669</v>
      </c>
      <c r="M533" s="208">
        <v>0.09596079554778042</v>
      </c>
    </row>
    <row r="534" spans="1:13" ht="13.5">
      <c r="A534" s="142"/>
      <c r="C534" s="6" t="s">
        <v>97</v>
      </c>
      <c r="D534" s="9" t="s">
        <v>334</v>
      </c>
      <c r="E534" s="208">
        <v>0.3056502548414226</v>
      </c>
      <c r="F534" s="208">
        <v>0.1483361404700386</v>
      </c>
      <c r="G534" s="208">
        <v>0.1737154435461569</v>
      </c>
      <c r="H534" s="208">
        <v>0.1366893545307841</v>
      </c>
      <c r="I534" s="208">
        <v>0.12089287626572112</v>
      </c>
      <c r="J534" s="208">
        <v>0.13205449553923362</v>
      </c>
      <c r="K534" s="208">
        <v>0.12627904028300457</v>
      </c>
      <c r="L534" s="208">
        <v>0.10873417552659312</v>
      </c>
      <c r="M534" s="208">
        <v>0.08737008101771376</v>
      </c>
    </row>
    <row r="535" spans="1:13" ht="13.5">
      <c r="A535" s="142"/>
      <c r="C535" s="6" t="s">
        <v>98</v>
      </c>
      <c r="D535" s="9" t="s">
        <v>334</v>
      </c>
      <c r="E535" s="208">
        <v>0.011062883461553657</v>
      </c>
      <c r="F535" s="208">
        <v>0.01992487931716099</v>
      </c>
      <c r="G535" s="208">
        <v>0.0141814169140967</v>
      </c>
      <c r="H535" s="208">
        <v>0.0015142516891524234</v>
      </c>
      <c r="I535" s="208">
        <v>0</v>
      </c>
      <c r="J535" s="208">
        <v>0</v>
      </c>
      <c r="K535" s="208">
        <v>0</v>
      </c>
      <c r="L535" s="208">
        <v>0</v>
      </c>
      <c r="M535" s="208">
        <v>0</v>
      </c>
    </row>
    <row r="536" spans="1:13" ht="13.5">
      <c r="A536" s="142"/>
      <c r="C536" s="6" t="s">
        <v>99</v>
      </c>
      <c r="D536" s="9" t="s">
        <v>334</v>
      </c>
      <c r="E536" s="208">
        <v>0.08650497547539356</v>
      </c>
      <c r="F536" s="208">
        <v>0.16854818036569047</v>
      </c>
      <c r="G536" s="208">
        <v>0.1903716104558693</v>
      </c>
      <c r="H536" s="208">
        <v>0.18551977388833094</v>
      </c>
      <c r="I536" s="208">
        <v>0.2111276370429423</v>
      </c>
      <c r="J536" s="208">
        <v>0.21672226270149186</v>
      </c>
      <c r="K536" s="208">
        <v>0.28564413535485345</v>
      </c>
      <c r="L536" s="208">
        <v>0.28173365526993316</v>
      </c>
      <c r="M536" s="208">
        <v>0.2969292256175063</v>
      </c>
    </row>
    <row r="537" spans="1:13" ht="13.5">
      <c r="A537" s="142"/>
      <c r="C537" s="6" t="s">
        <v>100</v>
      </c>
      <c r="D537" s="9" t="s">
        <v>334</v>
      </c>
      <c r="E537" s="208">
        <v>0.1967288295356411</v>
      </c>
      <c r="F537" s="208">
        <v>0.46082323299540606</v>
      </c>
      <c r="G537" s="208">
        <v>0.4125210613433124</v>
      </c>
      <c r="H537" s="208">
        <v>0.39653307878150934</v>
      </c>
      <c r="I537" s="208">
        <v>0.40835881632021703</v>
      </c>
      <c r="J537" s="208">
        <v>0.3748193635626868</v>
      </c>
      <c r="K537" s="208">
        <v>0.3056016475615903</v>
      </c>
      <c r="L537" s="208">
        <v>0.3157029467870816</v>
      </c>
      <c r="M537" s="208">
        <v>0.2764236506086758</v>
      </c>
    </row>
    <row r="538" spans="1:13" ht="13.5">
      <c r="A538" s="142"/>
      <c r="C538" s="6" t="s">
        <v>101</v>
      </c>
      <c r="D538" s="9" t="s">
        <v>334</v>
      </c>
      <c r="E538" s="208">
        <v>0.07854223933080844</v>
      </c>
      <c r="F538" s="208">
        <v>0.10495522458514148</v>
      </c>
      <c r="G538" s="208">
        <v>0.08686446679895911</v>
      </c>
      <c r="H538" s="208">
        <v>0.09072761814738924</v>
      </c>
      <c r="I538" s="208">
        <v>0.10837963899432433</v>
      </c>
      <c r="J538" s="208">
        <v>0.09184236451023339</v>
      </c>
      <c r="K538" s="208">
        <v>0.09853890230590592</v>
      </c>
      <c r="L538" s="208">
        <v>0.10264957378973627</v>
      </c>
      <c r="M538" s="208">
        <v>0.11301651226112568</v>
      </c>
    </row>
    <row r="539" spans="1:13" ht="13.5">
      <c r="A539" s="142"/>
      <c r="C539" s="6" t="s">
        <v>102</v>
      </c>
      <c r="D539" s="9" t="s">
        <v>334</v>
      </c>
      <c r="E539" s="208">
        <v>0.11005452421134623</v>
      </c>
      <c r="F539" s="208">
        <v>0.01383091224621856</v>
      </c>
      <c r="G539" s="208">
        <v>0.01358043510812951</v>
      </c>
      <c r="H539" s="208">
        <v>0.014250756348507981</v>
      </c>
      <c r="I539" s="208">
        <v>0.006656711445331556</v>
      </c>
      <c r="J539" s="208">
        <v>0.008161394717842291</v>
      </c>
      <c r="K539" s="208">
        <v>0.013341909229499021</v>
      </c>
      <c r="L539" s="208">
        <v>0.014683510531862386</v>
      </c>
      <c r="M539" s="208">
        <v>0.018419083801741617</v>
      </c>
    </row>
    <row r="540" spans="1:13" ht="13.5">
      <c r="A540" s="142"/>
      <c r="C540" s="6" t="s">
        <v>103</v>
      </c>
      <c r="D540" s="9" t="s">
        <v>334</v>
      </c>
      <c r="E540" s="208">
        <v>0.04959247949697746</v>
      </c>
      <c r="F540" s="208">
        <v>0.013478189891816513</v>
      </c>
      <c r="G540" s="208">
        <v>0.006763237450542098</v>
      </c>
      <c r="H540" s="208">
        <v>0.0010273280453715825</v>
      </c>
      <c r="I540" s="208">
        <v>0.0022256463952976453</v>
      </c>
      <c r="J540" s="208">
        <v>0.0001896198867587825</v>
      </c>
      <c r="K540" s="208">
        <v>0.008980571266006364</v>
      </c>
      <c r="L540" s="208">
        <v>0.008718434427650974</v>
      </c>
      <c r="M540" s="208">
        <v>0.00987676296269514</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48.30860534124629</v>
      </c>
      <c r="F546" s="206">
        <v>1098.486646884273</v>
      </c>
      <c r="G546" s="206">
        <v>548.6401179941003</v>
      </c>
      <c r="H546" s="206">
        <v>695.9940828402367</v>
      </c>
      <c r="I546" s="206">
        <v>651.2619718309859</v>
      </c>
      <c r="J546" s="206">
        <v>363.21971830985916</v>
      </c>
      <c r="K546" s="206">
        <v>716.4450704225352</v>
      </c>
      <c r="L546" s="206">
        <v>448.81073446327684</v>
      </c>
      <c r="M546" s="206">
        <v>884.0790960451977</v>
      </c>
    </row>
    <row r="547" spans="1:13" ht="13.5">
      <c r="A547" s="142"/>
      <c r="C547" s="6" t="s">
        <v>475</v>
      </c>
      <c r="D547" s="9" t="s">
        <v>334</v>
      </c>
      <c r="E547" s="206">
        <v>18.333333333333332</v>
      </c>
      <c r="F547" s="206">
        <v>410.41019955654104</v>
      </c>
      <c r="G547" s="206">
        <v>206.19623059866962</v>
      </c>
      <c r="H547" s="206">
        <v>260.8048780487805</v>
      </c>
      <c r="I547" s="206">
        <v>235.91632653061225</v>
      </c>
      <c r="J547" s="206">
        <v>131.57448979591837</v>
      </c>
      <c r="K547" s="206">
        <v>265.4885177453027</v>
      </c>
      <c r="L547" s="206">
        <v>165.8444676409186</v>
      </c>
      <c r="M547" s="206">
        <v>326.6847599164927</v>
      </c>
    </row>
    <row r="548" spans="1:13" ht="13.5">
      <c r="A548" s="142"/>
      <c r="C548" s="6" t="s">
        <v>476</v>
      </c>
      <c r="D548" s="9" t="s">
        <v>334</v>
      </c>
      <c r="E548" s="77">
        <v>0.3224815724815725</v>
      </c>
      <c r="F548" s="77">
        <v>0.25594964747832194</v>
      </c>
      <c r="G548" s="77">
        <v>0.5376662060659502</v>
      </c>
      <c r="H548" s="77">
        <v>0.4250869302772417</v>
      </c>
      <c r="I548" s="77">
        <v>0.0209993166030848</v>
      </c>
      <c r="J548" s="77">
        <v>0.006708390529148538</v>
      </c>
      <c r="K548" s="77">
        <v>0.487013344447153</v>
      </c>
      <c r="L548" s="77">
        <v>0.15642092409947192</v>
      </c>
      <c r="M548" s="77">
        <v>0.7109267586555706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0.44984737567195227</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0.6775184275184275</v>
      </c>
      <c r="F555" s="77">
        <v>0.15263243199438126</v>
      </c>
      <c r="G555" s="77">
        <v>0.3935447795299722</v>
      </c>
      <c r="H555" s="77">
        <v>0.46864133715344786</v>
      </c>
      <c r="I555" s="77">
        <v>0.4126160260901911</v>
      </c>
      <c r="J555" s="77">
        <v>0.8089078119789365</v>
      </c>
      <c r="K555" s="77">
        <v>0.2757236433407513</v>
      </c>
      <c r="L555" s="77">
        <v>0.7781896915262558</v>
      </c>
      <c r="M555" s="77">
        <v>0.2481927290590564</v>
      </c>
    </row>
    <row r="556" spans="1:13" ht="28.5" customHeight="1">
      <c r="A556" s="142"/>
      <c r="B556" s="235" t="s">
        <v>481</v>
      </c>
      <c r="C556" s="236"/>
      <c r="D556" s="9" t="s">
        <v>334</v>
      </c>
      <c r="E556" s="77">
        <v>0</v>
      </c>
      <c r="F556" s="77">
        <v>0.14157054485534457</v>
      </c>
      <c r="G556" s="77">
        <v>0.06878901440407766</v>
      </c>
      <c r="H556" s="77">
        <v>0.10627173256931043</v>
      </c>
      <c r="I556" s="77">
        <v>0.5510385037932855</v>
      </c>
      <c r="J556" s="77">
        <v>0.18438379749191502</v>
      </c>
      <c r="K556" s="77">
        <v>0.23726301221209573</v>
      </c>
      <c r="L556" s="77">
        <v>0.06538938437427225</v>
      </c>
      <c r="M556" s="77">
        <v>0.04088051228537295</v>
      </c>
    </row>
    <row r="557" spans="1:13" ht="13.5">
      <c r="A557" s="142"/>
      <c r="C557" s="6" t="s">
        <v>624</v>
      </c>
      <c r="D557" s="9" t="s">
        <v>334</v>
      </c>
      <c r="E557" s="77">
        <v>0</v>
      </c>
      <c r="F557" s="77">
        <v>0</v>
      </c>
      <c r="G557" s="77">
        <v>0</v>
      </c>
      <c r="H557" s="77">
        <v>0</v>
      </c>
      <c r="I557" s="77">
        <v>0.015346153513438697</v>
      </c>
      <c r="J557" s="77">
        <v>0</v>
      </c>
      <c r="K557" s="77">
        <v>0</v>
      </c>
      <c r="L557" s="77">
        <v>0</v>
      </c>
      <c r="M557" s="77">
        <v>0</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0.5405405405405406</v>
      </c>
      <c r="F567" s="77">
        <v>0.0005402631081336611</v>
      </c>
      <c r="G567" s="77">
        <v>0.025022985230309318</v>
      </c>
      <c r="H567" s="77">
        <v>0.029173716024927097</v>
      </c>
      <c r="I567" s="77">
        <v>0.0006012162734971755</v>
      </c>
      <c r="J567" s="77">
        <v>0.013641686636730958</v>
      </c>
      <c r="K567" s="77">
        <v>0.0010183299389002036</v>
      </c>
      <c r="L567" s="77">
        <v>0.0035687535797682512</v>
      </c>
      <c r="M567" s="77">
        <v>0.043787783898467554</v>
      </c>
    </row>
    <row r="568" spans="1:13" ht="13.5">
      <c r="A568" s="142"/>
      <c r="C568" s="3" t="s">
        <v>72</v>
      </c>
      <c r="D568" s="9" t="s">
        <v>334</v>
      </c>
      <c r="E568" s="77">
        <v>0.3689189189189189</v>
      </c>
      <c r="F568" s="77">
        <v>0.003598152300170183</v>
      </c>
      <c r="G568" s="77">
        <v>0.07276236766690503</v>
      </c>
      <c r="H568" s="77">
        <v>0</v>
      </c>
      <c r="I568" s="77">
        <v>0.8311058054135416</v>
      </c>
      <c r="J568" s="77">
        <v>0.011338343298977068</v>
      </c>
      <c r="K568" s="77">
        <v>0.0463870911936085</v>
      </c>
      <c r="L568" s="77">
        <v>0.06538938437427225</v>
      </c>
      <c r="M568" s="77">
        <v>0.09877813422630079</v>
      </c>
    </row>
    <row r="569" spans="1:13" ht="13.5">
      <c r="A569" s="142"/>
      <c r="C569" s="3" t="s">
        <v>74</v>
      </c>
      <c r="D569" s="9" t="s">
        <v>334</v>
      </c>
      <c r="E569" s="77">
        <v>0.09054054054054055</v>
      </c>
      <c r="F569" s="77">
        <v>0</v>
      </c>
      <c r="G569" s="77">
        <v>0.7241342229916823</v>
      </c>
      <c r="H569" s="77">
        <v>0.8992246414391744</v>
      </c>
      <c r="I569" s="77">
        <v>0.05310599572660663</v>
      </c>
      <c r="J569" s="77">
        <v>0.7893487820199623</v>
      </c>
      <c r="K569" s="77">
        <v>0.7512797930313205</v>
      </c>
      <c r="L569" s="77">
        <v>0.28605416700759695</v>
      </c>
      <c r="M569" s="77">
        <v>0.7419958845106785</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0.049396255976660634</v>
      </c>
      <c r="G571" s="77">
        <v>0.026894063627418825</v>
      </c>
      <c r="H571" s="77">
        <v>0.025811278406434116</v>
      </c>
      <c r="I571" s="77">
        <v>0.05671761866452132</v>
      </c>
      <c r="J571" s="77">
        <v>0.03981604274757063</v>
      </c>
      <c r="K571" s="77">
        <v>0.10343322665114926</v>
      </c>
      <c r="L571" s="77">
        <v>0.14611748563372126</v>
      </c>
      <c r="M571" s="77">
        <v>0.031153742922508658</v>
      </c>
    </row>
    <row r="572" spans="1:13" ht="13.5">
      <c r="A572" s="142"/>
      <c r="C572" s="3" t="s">
        <v>80</v>
      </c>
      <c r="D572" s="9" t="s">
        <v>334</v>
      </c>
      <c r="E572" s="77">
        <v>0</v>
      </c>
      <c r="F572" s="77">
        <v>0.1019854669223912</v>
      </c>
      <c r="G572" s="77">
        <v>0.09655947394738398</v>
      </c>
      <c r="H572" s="77">
        <v>0.030614760718566947</v>
      </c>
      <c r="I572" s="77">
        <v>0.012396301006064066</v>
      </c>
      <c r="J572" s="77">
        <v>0.06768882374382479</v>
      </c>
      <c r="K572" s="77">
        <v>0.06888471246923386</v>
      </c>
      <c r="L572" s="77">
        <v>0.48398466757721287</v>
      </c>
      <c r="M572" s="77">
        <v>0.02025792103884153</v>
      </c>
    </row>
    <row r="573" spans="1:13" ht="13.5">
      <c r="A573" s="142"/>
      <c r="C573" s="3" t="s">
        <v>82</v>
      </c>
      <c r="D573" s="9" t="s">
        <v>334</v>
      </c>
      <c r="E573" s="77">
        <v>0</v>
      </c>
      <c r="F573" s="77">
        <v>0.46288392447121746</v>
      </c>
      <c r="G573" s="77">
        <v>0.015506293382942002</v>
      </c>
      <c r="H573" s="77">
        <v>0.015175603410897529</v>
      </c>
      <c r="I573" s="77">
        <v>0.01980553464995372</v>
      </c>
      <c r="J573" s="77">
        <v>0.03919561356568406</v>
      </c>
      <c r="K573" s="77">
        <v>0.017535720183378026</v>
      </c>
      <c r="L573" s="77">
        <v>0.01488554182742842</v>
      </c>
      <c r="M573" s="77">
        <v>0.04040400812873046</v>
      </c>
    </row>
    <row r="574" spans="1:13" ht="13.5">
      <c r="A574" s="142"/>
      <c r="C574" s="3" t="s">
        <v>84</v>
      </c>
      <c r="D574" s="9" t="s">
        <v>334</v>
      </c>
      <c r="E574" s="77">
        <v>0</v>
      </c>
      <c r="F574" s="77">
        <v>0.3815959372214268</v>
      </c>
      <c r="G574" s="77">
        <v>0.03912059315335853</v>
      </c>
      <c r="H574" s="77">
        <v>0</v>
      </c>
      <c r="I574" s="77">
        <v>0.026267528265815448</v>
      </c>
      <c r="J574" s="77">
        <v>0.03897070798725018</v>
      </c>
      <c r="K574" s="77">
        <v>0.011461126532409629</v>
      </c>
      <c r="L574" s="77">
        <v>0</v>
      </c>
      <c r="M574" s="77">
        <v>0.023622525274472464</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482.65281899109794</v>
      </c>
      <c r="G582" s="214">
        <v>456.12389380530976</v>
      </c>
      <c r="H582" s="214">
        <v>460.9674556213018</v>
      </c>
      <c r="I582" s="214">
        <v>431.6816901408451</v>
      </c>
      <c r="J582" s="214">
        <v>394.9352112676056</v>
      </c>
      <c r="K582" s="214">
        <v>384.51830985915495</v>
      </c>
      <c r="L582" s="214">
        <v>382.225988700565</v>
      </c>
      <c r="M582" s="214">
        <v>362.3220338983051</v>
      </c>
    </row>
    <row r="583" spans="1:13" ht="13.5">
      <c r="A583" s="142"/>
      <c r="B583" s="107"/>
      <c r="C583" s="130" t="s">
        <v>112</v>
      </c>
      <c r="D583" s="9" t="s">
        <v>334</v>
      </c>
      <c r="E583" s="214">
        <v>0</v>
      </c>
      <c r="F583" s="214">
        <v>180.32594235033258</v>
      </c>
      <c r="G583" s="214">
        <v>171.42572062084258</v>
      </c>
      <c r="H583" s="214">
        <v>172.73503325942352</v>
      </c>
      <c r="I583" s="214">
        <v>156.37448979591838</v>
      </c>
      <c r="J583" s="214">
        <v>143.06326530612245</v>
      </c>
      <c r="K583" s="214">
        <v>142.48851774530272</v>
      </c>
      <c r="L583" s="214">
        <v>141.24008350730688</v>
      </c>
      <c r="M583" s="214">
        <v>133.88517745302713</v>
      </c>
    </row>
    <row r="584" spans="1:13" ht="13.5">
      <c r="A584" s="142"/>
      <c r="B584" s="233" t="s">
        <v>113</v>
      </c>
      <c r="C584" s="234"/>
      <c r="D584" s="9" t="s">
        <v>334</v>
      </c>
      <c r="E584" s="139">
        <v>0</v>
      </c>
      <c r="F584" s="139">
        <v>0.1038791008563668</v>
      </c>
      <c r="G584" s="139">
        <v>0.10530502334913097</v>
      </c>
      <c r="H584" s="139">
        <v>0.10265805203567438</v>
      </c>
      <c r="I584" s="139">
        <v>0.09762323382894418</v>
      </c>
      <c r="J584" s="139">
        <v>0.07736550485789948</v>
      </c>
      <c r="K584" s="139">
        <v>0.08467832484507112</v>
      </c>
      <c r="L584" s="139">
        <v>0.0766581514863607</v>
      </c>
      <c r="M584" s="139">
        <v>0.07138893449808395</v>
      </c>
    </row>
    <row r="585" spans="1:13" ht="13.5">
      <c r="A585" s="142"/>
      <c r="B585" s="233" t="s">
        <v>412</v>
      </c>
      <c r="C585" s="234"/>
      <c r="D585" s="9" t="s">
        <v>334</v>
      </c>
      <c r="E585" s="139">
        <v>0</v>
      </c>
      <c r="F585" s="139">
        <v>0.009806074823032376</v>
      </c>
      <c r="G585" s="139">
        <v>0.012783847551623055</v>
      </c>
      <c r="H585" s="139">
        <v>0.009569946301587943</v>
      </c>
      <c r="I585" s="139">
        <v>0.009317849196244779</v>
      </c>
      <c r="J585" s="139">
        <v>0.0082255227261922</v>
      </c>
      <c r="K585" s="139">
        <v>0.009341748431445914</v>
      </c>
      <c r="L585" s="139">
        <v>0.008370529461200859</v>
      </c>
      <c r="M585" s="139">
        <v>0.008715314378210602</v>
      </c>
    </row>
    <row r="586" spans="1:13" ht="13.5">
      <c r="A586" s="142"/>
      <c r="B586" s="233" t="s">
        <v>114</v>
      </c>
      <c r="C586" s="234"/>
      <c r="D586" s="9" t="s">
        <v>334</v>
      </c>
      <c r="E586" s="139">
        <v>0</v>
      </c>
      <c r="F586" s="139">
        <v>0.40608272749061275</v>
      </c>
      <c r="G586" s="139">
        <v>0.3773565566269118</v>
      </c>
      <c r="H586" s="139">
        <v>0.3417742066390715</v>
      </c>
      <c r="I586" s="139">
        <v>0.31433025321258984</v>
      </c>
      <c r="J586" s="139">
        <v>0.2645964772557849</v>
      </c>
      <c r="K586" s="139">
        <v>0.22818513714109953</v>
      </c>
      <c r="L586" s="139">
        <v>0.2246077895949497</v>
      </c>
      <c r="M586" s="139">
        <v>0.20440550257534806</v>
      </c>
    </row>
    <row r="587" spans="1:13" ht="13.5">
      <c r="A587" s="142"/>
      <c r="B587" s="233" t="s">
        <v>115</v>
      </c>
      <c r="C587" s="234"/>
      <c r="D587" s="9" t="s">
        <v>334</v>
      </c>
      <c r="E587" s="139">
        <v>0</v>
      </c>
      <c r="F587" s="139">
        <v>0.6072079202006929</v>
      </c>
      <c r="G587" s="139">
        <v>0.5229239588089079</v>
      </c>
      <c r="H587" s="139">
        <v>0.3674112817078433</v>
      </c>
      <c r="I587" s="139">
        <v>0.3847787823929817</v>
      </c>
      <c r="J587" s="139">
        <v>0.2672290722785242</v>
      </c>
      <c r="K587" s="139">
        <v>0.25881313480830376</v>
      </c>
      <c r="L587" s="139">
        <v>0.207126696486249</v>
      </c>
      <c r="M587" s="139">
        <v>0.15424949159554216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44.80518018018018</v>
      </c>
      <c r="F590" s="206">
        <v>27.732815964523283</v>
      </c>
      <c r="G590" s="206">
        <v>17.942350332594234</v>
      </c>
      <c r="H590" s="206">
        <v>16.75609756097561</v>
      </c>
      <c r="I590" s="206">
        <v>11.18469387755102</v>
      </c>
      <c r="J590" s="206">
        <v>12.057142857142857</v>
      </c>
      <c r="K590" s="206">
        <v>30.819415448851775</v>
      </c>
      <c r="L590" s="206">
        <v>13.77661795407098</v>
      </c>
      <c r="M590" s="206">
        <v>13.791231732776618</v>
      </c>
    </row>
    <row r="591" spans="1:13" ht="13.5">
      <c r="A591" s="142"/>
      <c r="C591" s="3" t="s">
        <v>235</v>
      </c>
      <c r="D591" s="9" t="s">
        <v>334</v>
      </c>
      <c r="E591" s="77">
        <v>0.0555005328676089</v>
      </c>
      <c r="F591" s="77">
        <v>0.037119254973594355</v>
      </c>
      <c r="G591" s="77">
        <v>0.023430758806803374</v>
      </c>
      <c r="H591" s="77">
        <v>0.020581158313145713</v>
      </c>
      <c r="I591" s="77">
        <v>0.014490933416534022</v>
      </c>
      <c r="J591" s="77">
        <v>0.014716175587787667</v>
      </c>
      <c r="K591" s="77">
        <v>0.03365332008097314</v>
      </c>
      <c r="L591" s="77">
        <v>0.015081498139666694</v>
      </c>
      <c r="M591" s="77">
        <v>0.01510633432426252</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1766</v>
      </c>
      <c r="I595" s="54">
        <v>0</v>
      </c>
      <c r="J595" s="54">
        <v>0</v>
      </c>
      <c r="K595" s="54">
        <v>0</v>
      </c>
      <c r="L595" s="54">
        <v>0</v>
      </c>
      <c r="M595" s="54">
        <v>75</v>
      </c>
    </row>
    <row r="596" spans="1:13" ht="13.5">
      <c r="A596" s="103">
        <f>VALUE(MID(D596,8,4))</f>
        <v>2299</v>
      </c>
      <c r="C596" s="3" t="s">
        <v>532</v>
      </c>
      <c r="D596" s="52" t="s">
        <v>254</v>
      </c>
      <c r="E596" s="54">
        <v>38043</v>
      </c>
      <c r="F596" s="54">
        <v>98477</v>
      </c>
      <c r="G596" s="54">
        <v>104242</v>
      </c>
      <c r="H596" s="54">
        <v>88402</v>
      </c>
      <c r="I596" s="54">
        <v>76128</v>
      </c>
      <c r="J596" s="54">
        <v>193624</v>
      </c>
      <c r="K596" s="54">
        <v>117233</v>
      </c>
      <c r="L596" s="54">
        <v>102960</v>
      </c>
      <c r="M596" s="54">
        <v>121218</v>
      </c>
    </row>
    <row r="597" spans="1:13" ht="13.5">
      <c r="A597" s="142"/>
      <c r="C597" s="3" t="s">
        <v>517</v>
      </c>
      <c r="D597" s="9" t="s">
        <v>334</v>
      </c>
      <c r="E597" s="54">
        <v>-38043</v>
      </c>
      <c r="F597" s="54">
        <v>-98477</v>
      </c>
      <c r="G597" s="54">
        <v>-104242</v>
      </c>
      <c r="H597" s="54">
        <v>-90168</v>
      </c>
      <c r="I597" s="54">
        <v>-76128</v>
      </c>
      <c r="J597" s="54">
        <v>-193624</v>
      </c>
      <c r="K597" s="54">
        <v>-117233</v>
      </c>
      <c r="L597" s="54">
        <v>-102960</v>
      </c>
      <c r="M597" s="54">
        <v>-121293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0.4280205132970537</v>
      </c>
      <c r="F603" s="77">
        <v>0.5535738829619391</v>
      </c>
      <c r="G603" s="77">
        <v>0.2670059910033595</v>
      </c>
      <c r="H603" s="77">
        <v>0.42603556024571715</v>
      </c>
      <c r="I603" s="77">
        <v>0.482290042325685</v>
      </c>
      <c r="J603" s="77">
        <v>0.6263433073136944</v>
      </c>
      <c r="K603" s="77">
        <v>0.6941635069844878</v>
      </c>
      <c r="L603" s="77">
        <v>0.7296137181329404</v>
      </c>
      <c r="M603" s="77">
        <v>0.45104632454298843</v>
      </c>
    </row>
    <row r="604" spans="1:13" ht="13.5">
      <c r="A604" s="142"/>
      <c r="C604" s="3" t="s">
        <v>608</v>
      </c>
      <c r="D604" s="9" t="s">
        <v>334</v>
      </c>
      <c r="E604" s="77">
        <v>0.04010895511119113</v>
      </c>
      <c r="F604" s="77">
        <v>0.11481956841997262</v>
      </c>
      <c r="G604" s="77">
        <v>0.3924706116499308</v>
      </c>
      <c r="H604" s="77">
        <v>0.20939527573793398</v>
      </c>
      <c r="I604" s="77">
        <v>0.20742685017482348</v>
      </c>
      <c r="J604" s="77">
        <v>0.1771768756091312</v>
      </c>
      <c r="K604" s="77">
        <v>0.11700503613238308</v>
      </c>
      <c r="L604" s="77">
        <v>0.0962121518373287</v>
      </c>
      <c r="M604" s="77">
        <v>0.08571344405523214</v>
      </c>
    </row>
    <row r="605" spans="1:13" ht="13.5">
      <c r="A605" s="142"/>
      <c r="C605" s="3" t="s">
        <v>609</v>
      </c>
      <c r="D605" s="9" t="s">
        <v>334</v>
      </c>
      <c r="E605" s="77">
        <v>0.11553829981240671</v>
      </c>
      <c r="F605" s="77">
        <v>0.048425470461721326</v>
      </c>
      <c r="G605" s="77">
        <v>0.0298241766747075</v>
      </c>
      <c r="H605" s="77">
        <v>0.02438776448719376</v>
      </c>
      <c r="I605" s="77">
        <v>0.021232578186291127</v>
      </c>
      <c r="J605" s="77">
        <v>0.015212669671606664</v>
      </c>
      <c r="K605" s="77">
        <v>0.04082696557121799</v>
      </c>
      <c r="L605" s="77">
        <v>0.016167659535893355</v>
      </c>
      <c r="M605" s="77">
        <v>0.01144705822213635</v>
      </c>
    </row>
    <row r="606" spans="1:13" ht="13.5">
      <c r="A606" s="142"/>
      <c r="C606" s="3" t="s">
        <v>286</v>
      </c>
      <c r="D606" s="9" t="s">
        <v>334</v>
      </c>
      <c r="E606" s="77">
        <v>0.41633223177934847</v>
      </c>
      <c r="F606" s="77">
        <v>0.2749304543263507</v>
      </c>
      <c r="G606" s="77">
        <v>0.2778362360798088</v>
      </c>
      <c r="H606" s="77">
        <v>0.3324361785725235</v>
      </c>
      <c r="I606" s="77">
        <v>0.26231658062704</v>
      </c>
      <c r="J606" s="77">
        <v>0.17458778634799368</v>
      </c>
      <c r="K606" s="77">
        <v>0.13324317522477303</v>
      </c>
      <c r="L606" s="77">
        <v>0.14725457264972971</v>
      </c>
      <c r="M606" s="77">
        <v>0.44489911911715907</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0.008250623830016242</v>
      </c>
      <c r="G609" s="77">
        <v>0.03286298459219345</v>
      </c>
      <c r="H609" s="77">
        <v>0.0077452209566316035</v>
      </c>
      <c r="I609" s="77">
        <v>0.026733948686160372</v>
      </c>
      <c r="J609" s="77">
        <v>0.0066793610575740835</v>
      </c>
      <c r="K609" s="77">
        <v>0.014761316087138088</v>
      </c>
      <c r="L609" s="77">
        <v>0.010751897844107895</v>
      </c>
      <c r="M609" s="77">
        <v>0.006894054062484026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0.007179591421892469</v>
      </c>
      <c r="I612" s="77">
        <v>0</v>
      </c>
      <c r="J612" s="77">
        <v>0</v>
      </c>
      <c r="K612" s="77">
        <v>0</v>
      </c>
      <c r="L612" s="77">
        <v>0</v>
      </c>
      <c r="M612" s="77">
        <v>0.00016185070890610502</v>
      </c>
    </row>
    <row r="613" spans="1:13" ht="15">
      <c r="A613" s="142"/>
      <c r="B613" s="115"/>
      <c r="C613" s="3" t="s">
        <v>295</v>
      </c>
      <c r="D613" s="9" t="s">
        <v>334</v>
      </c>
      <c r="E613" s="77">
        <v>1</v>
      </c>
      <c r="F613" s="77">
        <v>0.3608313150151878</v>
      </c>
      <c r="G613" s="77">
        <v>0.389978376517946</v>
      </c>
      <c r="H613" s="77">
        <v>0.35939424738286413</v>
      </c>
      <c r="I613" s="77">
        <v>0.3237863540860334</v>
      </c>
      <c r="J613" s="77">
        <v>0.5483825287043803</v>
      </c>
      <c r="K613" s="77">
        <v>0.46040891025338926</v>
      </c>
      <c r="L613" s="77">
        <v>0.35567961198587783</v>
      </c>
      <c r="M613" s="77">
        <v>0.26158958976240315</v>
      </c>
    </row>
    <row r="614" spans="1:13" ht="13.5">
      <c r="A614" s="142"/>
      <c r="B614" s="231" t="s">
        <v>194</v>
      </c>
      <c r="C614" s="229"/>
      <c r="D614" s="9" t="s">
        <v>334</v>
      </c>
      <c r="E614" s="77">
        <v>0</v>
      </c>
      <c r="F614" s="77">
        <v>0</v>
      </c>
      <c r="G614" s="77">
        <v>0</v>
      </c>
      <c r="H614" s="77">
        <v>0</v>
      </c>
      <c r="I614" s="77">
        <v>0</v>
      </c>
      <c r="J614" s="77">
        <v>0.05292255056898964</v>
      </c>
      <c r="K614" s="77">
        <v>0.002764817694833247</v>
      </c>
      <c r="L614" s="77">
        <v>0.0025459972225484843</v>
      </c>
      <c r="M614" s="77">
        <v>0.06968859923606466</v>
      </c>
    </row>
    <row r="615" spans="1:13" ht="15">
      <c r="A615" s="142"/>
      <c r="B615" s="115"/>
      <c r="C615" s="3" t="s">
        <v>296</v>
      </c>
      <c r="D615" s="9" t="s">
        <v>334</v>
      </c>
      <c r="E615" s="77">
        <v>0</v>
      </c>
      <c r="F615" s="77">
        <v>0.04318529076605708</v>
      </c>
      <c r="G615" s="77">
        <v>0.03155232658191858</v>
      </c>
      <c r="H615" s="77">
        <v>0</v>
      </c>
      <c r="I615" s="77">
        <v>0.024426032885614884</v>
      </c>
      <c r="J615" s="77">
        <v>0.0016143558720070692</v>
      </c>
      <c r="K615" s="77">
        <v>0.0007344047001900812</v>
      </c>
      <c r="L615" s="77">
        <v>0.13071640285483324</v>
      </c>
      <c r="M615" s="77">
        <v>0.34809339864908606</v>
      </c>
    </row>
    <row r="616" spans="1:13" ht="15">
      <c r="A616" s="142"/>
      <c r="B616" s="115"/>
      <c r="C616" s="3" t="s">
        <v>610</v>
      </c>
      <c r="D616" s="9" t="s">
        <v>334</v>
      </c>
      <c r="E616" s="77">
        <v>0</v>
      </c>
      <c r="F616" s="77">
        <v>0.5959833942187551</v>
      </c>
      <c r="G616" s="77">
        <v>0.5784692969001354</v>
      </c>
      <c r="H616" s="77">
        <v>0.6334261611952434</v>
      </c>
      <c r="I616" s="77">
        <v>0.6517876130283518</v>
      </c>
      <c r="J616" s="77">
        <v>0.397080564854623</v>
      </c>
      <c r="K616" s="77">
        <v>0.5360918673515874</v>
      </c>
      <c r="L616" s="77">
        <v>0.4674271264431348</v>
      </c>
      <c r="M616" s="77">
        <v>0.27679060834286456</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v>
      </c>
      <c r="K618" s="77">
        <v>0</v>
      </c>
      <c r="L618" s="77">
        <v>0.04363086149360564</v>
      </c>
      <c r="M618" s="77">
        <v>0.04367595330067546</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2010-01-27T20:50:18Z</dcterms:modified>
  <cp:category/>
  <cp:version/>
  <cp:contentType/>
  <cp:contentStatus/>
</cp:coreProperties>
</file>