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<sst xmlns="http://schemas.openxmlformats.org/spreadsheetml/2006/main" count="1888" uniqueCount="862">
  <si>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</si>
  <si>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</si>
  <si>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</si>
  <si>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</si>
  <si>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</si>
  <si>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</si>
  <si>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</si>
  <si>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</si>
  <si>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</si>
  <si>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</si>
  <si>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</si>
  <si>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</si>
  <si>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</si>
  <si>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</si>
  <si>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</si>
  <si>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</si>
  <si>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</si>
  <si>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</si>
  <si>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</si>
  <si>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</si>
  <si>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</si>
  <si>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</si>
  <si>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</si>
  <si>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</si>
  <si>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</si>
  <si>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</si>
  <si>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</si>
  <si>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</si>
  <si>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</si>
  <si>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</si>
  <si>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</si>
  <si>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</si>
  <si>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</si>
  <si>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</si>
  <si>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</si>
  <si>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</si>
  <si>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</si>
  <si>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</si>
  <si>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</si>
  <si>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</si>
  <si>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</si>
  <si>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</si>
  <si>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</si>
  <si>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</si>
  <si>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</si>
  <si>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</si>
  <si>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</si>
  <si>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</si>
  <si>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</si>
  <si>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</si>
  <si>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</si>
  <si>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</si>
  <si>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</si>
  <si>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</si>
  <si>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</si>
  <si>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</si>
  <si>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</si>
  <si>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</si>
  <si>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</si>
  <si>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</si>
  <si>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</si>
  <si>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</si>
  <si>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</si>
  <si>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</si>
  <si>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</si>
  <si>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</si>
  <si>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</si>
  <si>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</si>
  <si>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</si>
  <si>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</si>
  <si>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</si>
  <si>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</si>
  <si>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</si>
  <si>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</si>
  <si>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</si>
  <si>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</si>
  <si>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</si>
  <si>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</si>
  <si>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</si>
  <si>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</si>
  <si>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</si>
  <si>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</si>
  <si>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</si>
  <si>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</si>
  <si>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</si>
  <si>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</si>
  <si>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</si>
  <si>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</si>
  <si>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</si>
  <si>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</si>
  <si>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</si>
  <si>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</si>
  <si>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</si>
  <si>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</si>
  <si>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</si>
  <si>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</si>
  <si>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</si>
  <si>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</si>
  <si>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</si>
  <si>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</si>
  <si>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</si>
  <si>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</si>
  <si>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</si>
  <si>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</si>
  <si>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</si>
  <si>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</si>
  <si>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</si>
  <si>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</si>
  <si>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</si>
  <si>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</si>
  <si>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</si>
  <si>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</si>
  <si>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</si>
  <si>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</si>
  <si>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</si>
  <si>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</si>
  <si>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</si>
  <si>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</si>
  <si>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</si>
  <si>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</si>
  <si>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</si>
  <si>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</si>
  <si>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</si>
  <si>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</si>
  <si>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</si>
  <si>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</si>
  <si>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</si>
  <si>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</si>
  <si>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</si>
  <si>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</si>
  <si>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</si>
  <si>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</si>
  <si>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</si>
  <si>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</si>
  <si>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</si>
  <si>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</si>
  <si>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</si>
  <si>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</si>
  <si>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</si>
  <si>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</si>
  <si>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</si>
  <si>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</si>
  <si>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</si>
  <si>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</si>
  <si>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</si>
  <si>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</si>
  <si>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</si>
  <si>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</si>
  <si>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</si>
  <si>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</si>
  <si>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</si>
  <si>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</si>
  <si>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</si>
  <si>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</si>
  <si>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</si>
  <si>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</si>
  <si>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</si>
  <si>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</si>
  <si>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</si>
  <si>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</si>
  <si>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</si>
  <si>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</si>
  <si>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</si>
  <si>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</si>
  <si>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</si>
  <si>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</si>
  <si>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</si>
  <si>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</si>
  <si>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</si>
  <si>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</si>
  <si>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</si>
  <si>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</si>
  <si>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</si>
  <si>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</si>
  <si>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</si>
  <si>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</si>
  <si>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</si>
  <si>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</si>
  <si>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</si>
  <si>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</si>
  <si>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</si>
  <si>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</si>
  <si>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</si>
  <si>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</si>
  <si>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</si>
  <si>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</si>
  <si>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</si>
  <si>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</si>
  <si>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</si>
  <si>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</si>
  <si>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</si>
  <si>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</si>
  <si>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</si>
  <si>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</si>
  <si>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</si>
  <si>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</si>
  <si>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</si>
  <si>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</si>
  <si>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</si>
  <si>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</si>
  <si>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</si>
  <si>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</si>
  <si>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</si>
  <si>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</si>
  <si>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</si>
  <si>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</si>
  <si>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</si>
  <si>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</si>
  <si>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</si>
  <si>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</si>
  <si>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</si>
  <si>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</si>
  <si>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</si>
  <si>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</si>
  <si>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</si>
  <si>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</si>
  <si>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</si>
  <si>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</si>
  <si>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</si>
  <si>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</si>
  <si>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</si>
  <si>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</si>
  <si>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</si>
  <si>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</si>
  <si>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</si>
  <si>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</si>
  <si>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</si>
  <si>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</si>
  <si>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</si>
  <si>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</si>
  <si>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</si>
  <si>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</si>
  <si>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</si>
  <si>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</si>
  <si>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</si>
  <si>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</si>
  <si>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</si>
  <si>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</si>
  <si>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</si>
  <si>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</si>
  <si>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</si>
  <si>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</si>
  <si>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</si>
  <si>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</si>
  <si>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</si>
  <si>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</si>
  <si>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</si>
  <si>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</si>
  <si>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</si>
  <si>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</si>
  <si>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</si>
  <si>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</si>
  <si>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</si>
  <si>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</si>
  <si>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</si>
  <si>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</si>
  <si>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</si>
  <si>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</si>
  <si>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</si>
  <si>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</si>
  <si>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</si>
  <si>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</si>
  <si>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</si>
  <si>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</si>
  <si>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</si>
  <si>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</si>
  <si>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</si>
  <si>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</si>
  <si>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</si>
  <si>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</si>
  <si>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</si>
  <si>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</si>
  <si>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</si>
  <si>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</si>
  <si>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</si>
  <si>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</si>
  <si>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</si>
  <si>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</si>
  <si>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</si>
  <si>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</si>
  <si>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</si>
  <si>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</si>
  <si>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</si>
  <si>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</si>
  <si>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</si>
  <si>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</si>
  <si>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</si>
  <si>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</si>
  <si>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</si>
  <si>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</si>
  <si>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</si>
  <si>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</si>
  <si>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</si>
  <si>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</si>
  <si>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</si>
  <si>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</si>
  <si>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</si>
  <si>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</si>
  <si>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</si>
  <si>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</si>
  <si>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</si>
  <si>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</si>
  <si>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</si>
  <si>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</si>
  <si>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</si>
  <si>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</si>
  <si>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</si>
  <si>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</si>
  <si>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</si>
  <si>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</si>
  <si>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</si>
  <si>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</si>
  <si>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</si>
  <si>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</si>
  <si>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</si>
  <si>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</si>
  <si>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</si>
  <si>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</si>
  <si>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</si>
  <si>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</si>
  <si>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</si>
  <si>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</si>
  <si>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</si>
  <si>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</si>
  <si>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</si>
  <si>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</si>
  <si>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</si>
  <si>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</si>
  <si>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</si>
  <si>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</si>
  <si>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</si>
  <si>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</si>
  <si>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</si>
  <si>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</si>
  <si>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</si>
  <si>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</si>
  <si>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</si>
  <si>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</si>
  <si>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</si>
  <si>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</si>
  <si>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</si>
  <si>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</si>
  <si>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</si>
  <si>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</si>
  <si>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</si>
  <si>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</si>
  <si>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</si>
  <si>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</si>
  <si>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</si>
  <si>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</si>
  <si>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</si>
  <si>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</si>
  <si>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</si>
  <si>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</si>
  <si>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</si>
  <si>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</si>
  <si>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</si>
  <si>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</si>
  <si>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</si>
  <si>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</si>
  <si>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</si>
  <si>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</si>
  <si>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</si>
  <si>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</si>
  <si>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</si>
  <si>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</si>
  <si>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</si>
  <si>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</si>
  <si>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</si>
  <si>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</si>
  <si>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</si>
  <si>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</si>
  <si>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</si>
  <si>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</si>
  <si>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</si>
  <si>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</si>
  <si>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</si>
  <si>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</si>
  <si>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</si>
  <si>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</si>
  <si>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</si>
  <si>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</si>
  <si>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</si>
  <si>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</si>
  <si>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</si>
  <si>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</si>
  <si>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</si>
  <si>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</si>
  <si>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</si>
  <si>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</si>
  <si>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</si>
  <si>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</si>
  <si>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</si>
  <si>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</si>
  <si>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</si>
  <si>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</si>
  <si>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</si>
  <si>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</si>
  <si>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</si>
  <si>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</si>
  <si>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</si>
  <si>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</si>
  <si>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</si>
  <si>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</si>
  <si>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</si>
  <si>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</si>
  <si>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</si>
  <si>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</si>
  <si>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</si>
  <si>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</si>
  <si>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</si>
  <si>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</si>
  <si>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</si>
  <si>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</si>
  <si>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</si>
  <si>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</si>
  <si>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</si>
  <si>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</si>
  <si>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</si>
  <si>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</si>
  <si>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</si>
  <si>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</si>
  <si>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</si>
  <si>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</si>
  <si>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</si>
  <si>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</si>
  <si>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</si>
  <si>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</si>
  <si>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</si>
  <si>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</si>
  <si>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</si>
  <si>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</si>
  <si>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</si>
  <si>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</si>
  <si>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</si>
  <si>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</si>
  <si>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</si>
  <si>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</si>
  <si>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</si>
  <si>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</si>
  <si>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</si>
  <si>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</si>
  <si>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</si>
  <si>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</si>
  <si>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</si>
  <si>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</si>
  <si>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</si>
  <si>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</si>
  <si>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</si>
  <si>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</si>
  <si>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</si>
  <si>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</si>
  <si>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</si>
  <si>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</si>
  <si>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</si>
  <si>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</si>
  <si>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</si>
  <si>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</si>
  <si>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</si>
  <si>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</si>
  <si>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</si>
  <si>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</si>
  <si>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</si>
  <si>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</si>
  <si>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</si>
  <si>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</si>
  <si>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</si>
  <si>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</si>
  <si>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</si>
  <si>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</si>
  <si>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</si>
  <si>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</si>
  <si>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</si>
  <si>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</si>
  <si>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</si>
  <si>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</si>
  <si>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</si>
  <si>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</si>
  <si>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</si>
  <si>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</si>
  <si>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</si>
  <si>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</si>
  <si>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</si>
  <si>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</si>
  <si>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</si>
  <si>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</si>
  <si>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</si>
  <si>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</si>
  <si>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</si>
  <si>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</si>
  <si>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</si>
  <si>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</si>
  <si>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</si>
  <si>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</si>
  <si>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</si>
  <si>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</si>
  <si>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</si>
  <si>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</si>
  <si>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</si>
  <si>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</si>
  <si>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</si>
  <si>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</si>
  <si>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</si>
  <si>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</si>
  <si>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</si>
  <si>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</si>
  <si>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</si>
  <si>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</si>
  <si>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</si>
  <si>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</si>
  <si>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</si>
  <si>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</si>
  <si>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</si>
  <si>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</si>
  <si>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</si>
  <si>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</si>
  <si>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</si>
  <si>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</si>
  <si>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</si>
  <si>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</si>
  <si>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</si>
  <si>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</si>
  <si>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</si>
  <si>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</si>
  <si>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</si>
  <si>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</si>
  <si>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</si>
  <si>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</si>
  <si>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</si>
  <si>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</si>
  <si>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</si>
  <si>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</si>
  <si>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</si>
  <si>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</si>
  <si>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</si>
  <si>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</si>
  <si>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</si>
  <si>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</si>
  <si>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</si>
  <si>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</si>
  <si>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</si>
  <si>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</si>
  <si>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</si>
  <si>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</si>
  <si>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</si>
  <si>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</si>
  <si>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</si>
  <si>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</si>
  <si>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</si>
  <si>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</si>
  <si>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</si>
  <si>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</si>
  <si>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</si>
  <si>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</si>
  <si>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</si>
  <si>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</si>
  <si>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</si>
  <si>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</si>
  <si>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</si>
  <si>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</si>
  <si>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</si>
  <si>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</si>
  <si>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</si>
  <si>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</si>
  <si>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</si>
  <si>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</si>
  <si>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</si>
  <si>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</si>
  <si>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</si>
  <si>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</si>
  <si>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</si>
  <si>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</si>
  <si>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</si>
  <si>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</si>
  <si>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</si>
  <si>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</si>
  <si>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</si>
  <si>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</si>
  <si>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</si>
  <si>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</si>
  <si>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</si>
  <si>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</si>
  <si>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</si>
  <si>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</si>
  <si>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</si>
  <si>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</si>
  <si>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</si>
  <si>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</si>
  <si>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</si>
  <si>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</si>
  <si>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</si>
  <si>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</si>
  <si>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</si>
  <si>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</si>
  <si>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</si>
  <si>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</si>
  <si>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</si>
  <si>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</si>
  <si>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</si>
  <si>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</si>
  <si>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</si>
  <si>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</si>
  <si>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</si>
  <si>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</si>
  <si>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</si>
  <si>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</si>
  <si>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</si>
  <si>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</si>
  <si>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</si>
  <si>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</si>
  <si>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</si>
  <si>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</si>
  <si>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</si>
  <si>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</si>
  <si>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</si>
  <si>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</si>
  <si>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</si>
  <si>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</si>
  <si>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</si>
  <si>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</si>
  <si>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</si>
  <si>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</si>
  <si>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</si>
  <si>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</si>
  <si>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</si>
  <si>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</si>
  <si>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</si>
  <si>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</si>
  <si>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</si>
  <si>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</si>
  <si>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</si>
  <si>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</si>
  <si>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</si>
  <si>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</si>
  <si>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</si>
  <si>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</si>
  <si>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</si>
  <si>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</si>
  <si>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</si>
  <si>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</si>
  <si>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</si>
  <si>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</si>
  <si>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</si>
  <si>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</si>
  <si>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</si>
  <si>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</si>
  <si>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</si>
  <si>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</si>
  <si>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</si>
  <si>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</si>
  <si>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</si>
  <si>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</si>
  <si>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</si>
  <si>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</si>
  <si>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</si>
  <si>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</si>
  <si>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</si>
  <si>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</si>
  <si>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</si>
  <si>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</si>
  <si>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</si>
  <si>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</si>
  <si>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</si>
  <si>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</si>
  <si>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</si>
  <si>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</si>
  <si>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</si>
  <si>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</si>
  <si>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</si>
  <si>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</si>
  <si>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</si>
  <si>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</si>
  <si>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</si>
  <si>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</si>
  <si>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</si>
  <si>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</si>
  <si>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</si>
  <si>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</si>
  <si>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</si>
  <si>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</si>
  <si>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</si>
  <si>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</si>
  <si>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</si>
  <si>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</si>
  <si>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</si>
  <si>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</si>
  <si>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</si>
  <si>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</si>
  <si>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</si>
  <si>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</si>
  <si>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</si>
  <si>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</si>
  <si>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</si>
  <si>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</si>
  <si>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</si>
  <si>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</si>
  <si>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</si>
  <si>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</si>
  <si>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</si>
  <si>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</si>
  <si>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</si>
  <si>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</si>
  <si>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</si>
  <si>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</si>
  <si>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</si>
  <si>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</si>
  <si>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</si>
  <si>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</si>
  <si>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</si>
  <si>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</si>
  <si>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</si>
  <si>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</si>
  <si>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</si>
  <si>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</si>
  <si>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</si>
  <si>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</si>
  <si>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</si>
  <si>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</si>
  <si>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</si>
  <si>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</si>
  <si>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</si>
  <si>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</si>
  <si>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</si>
  <si>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</si>
  <si>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</si>
  <si>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</si>
  <si>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</si>
  <si>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</si>
  <si>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</si>
  <si>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</si>
  <si>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</si>
  <si>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</si>
  <si>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</si>
  <si>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</si>
  <si>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</si>
  <si>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</si>
  <si>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</si>
  <si>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</si>
  <si>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</si>
  <si>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</si>
  <si>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</si>
  <si>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</si>
  <si>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</si>
  <si>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</si>
  <si>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</si>
  <si>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</si>
  <si>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</si>
  <si>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</si>
  <si>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</si>
  <si>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</si>
  <si>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</si>
  <si>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</si>
  <si>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</si>
  <si>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</si>
  <si>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</si>
  <si>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</si>
  <si>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</si>
  <si>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</si>
  <si>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</si>
  <si>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</si>
  <si>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</si>
  <si>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</si>
  <si>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</si>
  <si>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</si>
  <si>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</si>
  <si>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</si>
  <si>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</si>
  <si>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</si>
  <si>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</si>
  <si>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</si>
  <si>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</si>
  <si>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</si>
  <si>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</si>
  <si>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</si>
  <si>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</si>
  <si>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</si>
  <si>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</si>
  <si>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</si>
  <si>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</si>
  <si>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</si>
  <si>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</si>
  <si>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</si>
  <si>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</si>
  <si>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</si>
  <si>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</si>
  <si>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</si>
  <si>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</si>
  <si>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</si>
  <si>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</si>
  <si>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</si>
  <si>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</si>
  <si>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</si>
  <si>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</si>
  <si>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</si>
  <si>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</si>
  <si>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</si>
  <si>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</si>
  <si>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</si>
  <si>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</si>
  <si>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</si>
  <si>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</si>
  <si>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</si>
  <si>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</si>
  <si>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</si>
  <si>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</si>
  <si>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</si>
  <si>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</si>
  <si>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</si>
  <si>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</si>
  <si>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</si>
  <si>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</si>
  <si>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</si>
  <si>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</si>
  <si>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</si>
  <si>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</si>
  <si>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</si>
  <si>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</si>
  <si>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</si>
  <si>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</si>
  <si>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</si>
  <si>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</si>
  <si>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</si>
  <si>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</si>
  <si>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</si>
  <si>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</si>
  <si>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</si>
  <si>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</si>
  <si>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</si>
  <si>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</si>
  <si>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</si>
  <si>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</si>
  <si>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</si>
  <si>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</si>
  <si>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</si>
  <si>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</si>
  <si>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</si>
  <si>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</si>
  <si>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</si>
  <si>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</si>
  <si>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</si>
  <si>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</si>
  <si>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</si>
  <si>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</si>
  <si>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</si>
  <si>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</si>
  <si>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</si>
  <si>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</si>
  <si>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</si>
  <si>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</si>
  <si>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</si>
  <si>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Ajax T</t>
  </si>
  <si>
    <t>10401</t>
  </si>
  <si>
    <t>1805</t>
  </si>
  <si>
    <t>Durham R</t>
  </si>
  <si>
    <t>LT</t>
  </si>
  <si>
    <t>Central</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</si>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</sst>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18005</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22595926</v>
      </c>
      <c r="F18" s="36">
        <v>24766210</v>
      </c>
      <c r="G18" s="36">
        <v>26973764</v>
      </c>
      <c r="H18" s="36">
        <v>28801470</v>
      </c>
      <c r="I18" s="36">
        <v>31451447</v>
      </c>
      <c r="J18" s="36">
        <v>35013108</v>
      </c>
      <c r="K18" s="36">
        <v>35041192</v>
      </c>
      <c r="L18" s="36">
        <v>37947541</v>
      </c>
      <c r="M18" s="36">
        <v>41373087</v>
      </c>
    </row>
    <row r="19" spans="1:13" ht="14.25" customHeight="1">
      <c r="A19" s="103">
        <f aca="true" t="shared" si="1" ref="A19:A31">VALUE(MID(D19,8,4))</f>
        <v>499</v>
      </c>
      <c r="C19" s="3" t="s">
        <v>351</v>
      </c>
      <c r="D19" s="9" t="s">
        <v>364</v>
      </c>
      <c r="E19" s="36">
        <v>544551</v>
      </c>
      <c r="F19" s="36">
        <v>382512</v>
      </c>
      <c r="G19" s="36">
        <v>427203</v>
      </c>
      <c r="H19" s="36">
        <v>552087</v>
      </c>
      <c r="I19" s="36">
        <v>592839</v>
      </c>
      <c r="J19" s="36">
        <v>601391</v>
      </c>
      <c r="K19" s="36">
        <v>621052</v>
      </c>
      <c r="L19" s="36">
        <v>603607</v>
      </c>
      <c r="M19" s="36">
        <v>609292</v>
      </c>
    </row>
    <row r="20" spans="1:13" ht="14.25" customHeight="1">
      <c r="A20" s="103">
        <f t="shared" si="1"/>
        <v>699</v>
      </c>
      <c r="C20" s="3" t="s">
        <v>352</v>
      </c>
      <c r="D20" s="9" t="s">
        <v>365</v>
      </c>
      <c r="E20" s="36">
        <v>878000</v>
      </c>
      <c r="F20" s="36">
        <v>0</v>
      </c>
      <c r="G20" s="36">
        <v>0</v>
      </c>
      <c r="H20" s="36">
        <v>0</v>
      </c>
      <c r="I20" s="36">
        <v>0</v>
      </c>
      <c r="J20" s="36">
        <v>0</v>
      </c>
      <c r="K20" s="36">
        <v>0</v>
      </c>
      <c r="L20" s="36">
        <v>0</v>
      </c>
      <c r="M20" s="36">
        <v>0</v>
      </c>
    </row>
    <row r="21" spans="1:13" ht="14.25" customHeight="1">
      <c r="A21" s="103">
        <f t="shared" si="1"/>
        <v>810</v>
      </c>
      <c r="C21" s="3" t="s">
        <v>353</v>
      </c>
      <c r="D21" s="9" t="s">
        <v>366</v>
      </c>
      <c r="E21" s="36">
        <v>185497</v>
      </c>
      <c r="F21" s="36">
        <v>192630</v>
      </c>
      <c r="G21" s="36">
        <v>237576</v>
      </c>
      <c r="H21" s="36">
        <v>207876</v>
      </c>
      <c r="I21" s="36">
        <v>249987</v>
      </c>
      <c r="J21" s="36">
        <v>411293</v>
      </c>
      <c r="K21" s="36">
        <v>1763893</v>
      </c>
      <c r="L21" s="36">
        <v>202610</v>
      </c>
      <c r="M21" s="36">
        <v>200190</v>
      </c>
    </row>
    <row r="22" spans="1:13" ht="14.25" customHeight="1">
      <c r="A22" s="103">
        <f t="shared" si="1"/>
        <v>820</v>
      </c>
      <c r="C22" s="3" t="s">
        <v>354</v>
      </c>
      <c r="D22" s="9" t="s">
        <v>367</v>
      </c>
      <c r="E22" s="36">
        <v>46099</v>
      </c>
      <c r="F22" s="36">
        <v>18841</v>
      </c>
      <c r="G22" s="36">
        <v>4262</v>
      </c>
      <c r="H22" s="36">
        <v>26477</v>
      </c>
      <c r="I22" s="36">
        <v>3694</v>
      </c>
      <c r="J22" s="36">
        <v>6147</v>
      </c>
      <c r="K22" s="36">
        <v>4781</v>
      </c>
      <c r="L22" s="36">
        <v>1310</v>
      </c>
      <c r="M22" s="36">
        <v>0</v>
      </c>
    </row>
    <row r="23" spans="1:13" ht="14.25" customHeight="1">
      <c r="A23" s="103">
        <f t="shared" si="1"/>
        <v>1099</v>
      </c>
      <c r="C23" s="3" t="s">
        <v>355</v>
      </c>
      <c r="D23" s="9" t="s">
        <v>368</v>
      </c>
      <c r="E23" s="36">
        <v>179078</v>
      </c>
      <c r="F23" s="36">
        <v>446610</v>
      </c>
      <c r="G23" s="36">
        <v>1623908</v>
      </c>
      <c r="H23" s="36">
        <v>1438700</v>
      </c>
      <c r="I23" s="36">
        <v>1299446</v>
      </c>
      <c r="J23" s="36">
        <v>905676</v>
      </c>
      <c r="K23" s="36">
        <v>139796</v>
      </c>
      <c r="L23" s="36">
        <v>170814</v>
      </c>
      <c r="M23" s="36">
        <v>199349</v>
      </c>
    </row>
    <row r="24" spans="1:13" ht="14.25" customHeight="1">
      <c r="A24" s="103">
        <f t="shared" si="1"/>
        <v>1299</v>
      </c>
      <c r="C24" s="3" t="s">
        <v>356</v>
      </c>
      <c r="D24" s="9" t="s">
        <v>369</v>
      </c>
      <c r="E24" s="36">
        <v>7164760</v>
      </c>
      <c r="F24" s="36">
        <v>6944707</v>
      </c>
      <c r="G24" s="36">
        <v>7210227</v>
      </c>
      <c r="H24" s="36">
        <v>8837731</v>
      </c>
      <c r="I24" s="36">
        <v>9808061</v>
      </c>
      <c r="J24" s="36">
        <v>10378861</v>
      </c>
      <c r="K24" s="36">
        <v>7545039</v>
      </c>
      <c r="L24" s="36">
        <v>8349423</v>
      </c>
      <c r="M24" s="36">
        <v>8826653</v>
      </c>
    </row>
    <row r="25" spans="1:13" ht="14.25" customHeight="1">
      <c r="A25" s="103">
        <f t="shared" si="1"/>
        <v>1499</v>
      </c>
      <c r="C25" s="3" t="s">
        <v>357</v>
      </c>
      <c r="D25" s="9" t="s">
        <v>370</v>
      </c>
      <c r="E25" s="36">
        <v>2386921</v>
      </c>
      <c r="F25" s="36">
        <v>2096532</v>
      </c>
      <c r="G25" s="36">
        <v>2756493</v>
      </c>
      <c r="H25" s="36">
        <v>3541033</v>
      </c>
      <c r="I25" s="36">
        <v>2987443</v>
      </c>
      <c r="J25" s="36">
        <v>4157544</v>
      </c>
      <c r="K25" s="36">
        <v>2494850</v>
      </c>
      <c r="L25" s="36">
        <v>2170973</v>
      </c>
      <c r="M25" s="36">
        <v>1840618</v>
      </c>
    </row>
    <row r="26" spans="1:13" ht="14.25" customHeight="1">
      <c r="A26" s="103">
        <f t="shared" si="1"/>
        <v>1699</v>
      </c>
      <c r="C26" s="3" t="s">
        <v>358</v>
      </c>
      <c r="D26" s="9" t="s">
        <v>371</v>
      </c>
      <c r="E26" s="36">
        <v>1272824</v>
      </c>
      <c r="F26" s="36">
        <v>1497401</v>
      </c>
      <c r="G26" s="36">
        <v>1119660</v>
      </c>
      <c r="H26" s="36">
        <v>1115725</v>
      </c>
      <c r="I26" s="36">
        <v>1090083</v>
      </c>
      <c r="J26" s="36">
        <v>1158626</v>
      </c>
      <c r="K26" s="36">
        <v>1297182</v>
      </c>
      <c r="L26" s="36">
        <v>1417275</v>
      </c>
      <c r="M26" s="36">
        <v>1575510</v>
      </c>
    </row>
    <row r="27" spans="1:13" ht="14.25" customHeight="1">
      <c r="A27" s="103">
        <f t="shared" si="1"/>
        <v>1899</v>
      </c>
      <c r="C27" s="3" t="s">
        <v>359</v>
      </c>
      <c r="D27" s="9" t="s">
        <v>372</v>
      </c>
      <c r="E27" s="36">
        <v>739279</v>
      </c>
      <c r="F27" s="36">
        <v>3039969</v>
      </c>
      <c r="G27" s="36">
        <v>2863710</v>
      </c>
      <c r="H27" s="36">
        <v>2615518</v>
      </c>
      <c r="I27" s="36">
        <v>2690901</v>
      </c>
      <c r="J27" s="36">
        <v>4262804</v>
      </c>
      <c r="K27" s="36">
        <v>8935176</v>
      </c>
      <c r="L27" s="36">
        <v>10560115</v>
      </c>
      <c r="M27" s="36">
        <v>9999375</v>
      </c>
    </row>
    <row r="28" spans="1:13" ht="14.25" customHeight="1">
      <c r="A28" s="103">
        <f t="shared" si="1"/>
        <v>9910</v>
      </c>
      <c r="C28" s="4" t="s">
        <v>360</v>
      </c>
      <c r="D28" s="2" t="s">
        <v>373</v>
      </c>
      <c r="E28" s="36">
        <v>35992935</v>
      </c>
      <c r="F28" s="36">
        <v>39385412</v>
      </c>
      <c r="G28" s="36">
        <v>43216803</v>
      </c>
      <c r="H28" s="36">
        <v>47136617</v>
      </c>
      <c r="I28" s="36">
        <v>50173901</v>
      </c>
      <c r="J28" s="36">
        <v>56895450</v>
      </c>
      <c r="K28" s="36">
        <v>57842961</v>
      </c>
      <c r="L28" s="36">
        <v>61423668</v>
      </c>
      <c r="M28" s="36">
        <v>64624074</v>
      </c>
    </row>
    <row r="29" spans="1:13" ht="14.25" customHeight="1">
      <c r="A29" s="103">
        <f t="shared" si="1"/>
        <v>3010</v>
      </c>
      <c r="C29" s="3" t="s">
        <v>361</v>
      </c>
      <c r="D29" s="9" t="s">
        <v>374</v>
      </c>
      <c r="E29" s="36">
        <v>0</v>
      </c>
      <c r="F29" s="36">
        <v>0</v>
      </c>
      <c r="G29" s="36">
        <v>13398</v>
      </c>
      <c r="H29" s="36">
        <v>0</v>
      </c>
      <c r="I29" s="36">
        <v>0</v>
      </c>
      <c r="J29" s="36">
        <v>97918</v>
      </c>
      <c r="K29" s="36">
        <v>0</v>
      </c>
      <c r="L29" s="36">
        <v>0</v>
      </c>
      <c r="M29" s="36">
        <v>0</v>
      </c>
    </row>
    <row r="30" spans="1:13" ht="27">
      <c r="A30" s="103">
        <f t="shared" si="1"/>
        <v>3020</v>
      </c>
      <c r="C30" s="8" t="s">
        <v>277</v>
      </c>
      <c r="D30" s="9" t="s">
        <v>40</v>
      </c>
      <c r="E30" s="36">
        <v>200000</v>
      </c>
      <c r="F30" s="36">
        <v>944256</v>
      </c>
      <c r="G30" s="36">
        <v>866044</v>
      </c>
      <c r="H30" s="36">
        <v>1336575</v>
      </c>
      <c r="I30" s="36">
        <v>1604749</v>
      </c>
      <c r="J30" s="36">
        <v>2637810</v>
      </c>
      <c r="K30" s="36">
        <v>1041184</v>
      </c>
      <c r="L30" s="36">
        <v>1404428</v>
      </c>
      <c r="M30" s="36">
        <v>1325135</v>
      </c>
    </row>
    <row r="31" spans="1:13" ht="14.25" customHeight="1">
      <c r="A31" s="103">
        <f t="shared" si="1"/>
        <v>9930</v>
      </c>
      <c r="C31" s="4" t="s">
        <v>362</v>
      </c>
      <c r="D31" s="2" t="s">
        <v>41</v>
      </c>
      <c r="E31" s="36">
        <v>36192935</v>
      </c>
      <c r="F31" s="36">
        <v>40329668</v>
      </c>
      <c r="G31" s="36">
        <v>44096245</v>
      </c>
      <c r="H31" s="36">
        <v>48473192</v>
      </c>
      <c r="I31" s="36">
        <v>51778650</v>
      </c>
      <c r="J31" s="36">
        <v>59631178</v>
      </c>
      <c r="K31" s="36">
        <v>58884145</v>
      </c>
      <c r="L31" s="36">
        <v>62828096</v>
      </c>
      <c r="M31" s="36">
        <v>65949209</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42356856</v>
      </c>
      <c r="F39" s="36">
        <v>42089542</v>
      </c>
      <c r="G39" s="36">
        <v>78197</v>
      </c>
      <c r="H39" s="36">
        <v>51953</v>
      </c>
      <c r="I39" s="36">
        <v>10566</v>
      </c>
      <c r="J39" s="36">
        <v>122864</v>
      </c>
      <c r="K39" s="36">
        <v>167335</v>
      </c>
      <c r="L39" s="36">
        <v>-235107</v>
      </c>
      <c r="M39" s="36">
        <v>291054</v>
      </c>
    </row>
    <row r="40" spans="1:13" ht="14.25" customHeight="1">
      <c r="A40" s="103">
        <f t="shared" si="2"/>
        <v>5020</v>
      </c>
      <c r="C40" s="3" t="s">
        <v>362</v>
      </c>
      <c r="D40" s="10" t="s">
        <v>465</v>
      </c>
      <c r="E40" s="71">
        <v>36192935</v>
      </c>
      <c r="F40" s="71">
        <v>40329668</v>
      </c>
      <c r="G40" s="36">
        <v>44096245</v>
      </c>
      <c r="H40" s="36">
        <v>48473192</v>
      </c>
      <c r="I40" s="36">
        <v>51778650</v>
      </c>
      <c r="J40" s="36">
        <v>59631178</v>
      </c>
      <c r="K40" s="36">
        <v>58884145</v>
      </c>
      <c r="L40" s="36">
        <v>62828096</v>
      </c>
      <c r="M40" s="36">
        <v>65949209</v>
      </c>
    </row>
    <row r="41" spans="1:13" ht="14.25" customHeight="1">
      <c r="A41" s="103">
        <f t="shared" si="2"/>
        <v>5042</v>
      </c>
      <c r="B41" s="216" t="s">
        <v>280</v>
      </c>
      <c r="C41" s="229"/>
      <c r="D41" s="10" t="s">
        <v>466</v>
      </c>
      <c r="E41" s="65">
        <v>35870718</v>
      </c>
      <c r="F41" s="65">
        <v>40743082</v>
      </c>
      <c r="G41" s="36">
        <v>43883344</v>
      </c>
      <c r="H41" s="36">
        <v>48544017</v>
      </c>
      <c r="I41" s="36">
        <v>51666352</v>
      </c>
      <c r="J41" s="36">
        <v>59586707</v>
      </c>
      <c r="K41" s="36">
        <v>59286587</v>
      </c>
      <c r="L41" s="36">
        <v>62301935</v>
      </c>
      <c r="M41" s="36">
        <v>65881984</v>
      </c>
    </row>
    <row r="42" spans="1:13" ht="14.25" customHeight="1">
      <c r="A42" s="103">
        <f t="shared" si="2"/>
        <v>5050</v>
      </c>
      <c r="C42" s="6" t="s">
        <v>281</v>
      </c>
      <c r="D42" s="10" t="s">
        <v>467</v>
      </c>
      <c r="E42" s="36">
        <v>288469</v>
      </c>
      <c r="F42" s="36">
        <v>1252264</v>
      </c>
      <c r="G42" s="36">
        <v>-239145</v>
      </c>
      <c r="H42" s="36">
        <v>29438</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42967542</v>
      </c>
      <c r="F44" s="36">
        <v>42928392</v>
      </c>
      <c r="G44" s="36">
        <v>51953</v>
      </c>
      <c r="H44" s="36">
        <v>10566</v>
      </c>
      <c r="I44" s="36">
        <v>122864</v>
      </c>
      <c r="J44" s="36">
        <v>167335</v>
      </c>
      <c r="K44" s="36">
        <v>-235107</v>
      </c>
      <c r="L44" s="36">
        <v>291054</v>
      </c>
      <c r="M44" s="36">
        <v>358279</v>
      </c>
    </row>
    <row r="45" spans="1:5" ht="6" customHeight="1">
      <c r="A45" s="103"/>
      <c r="E45" s="46"/>
    </row>
    <row r="46" spans="1:13" ht="15">
      <c r="A46" s="103"/>
      <c r="B46" s="218" t="s">
        <v>284</v>
      </c>
      <c r="C46" s="219"/>
      <c r="D46" s="2" t="s">
        <v>334</v>
      </c>
      <c r="E46" s="61">
        <v>322217</v>
      </c>
      <c r="F46" s="61">
        <v>-413414</v>
      </c>
      <c r="G46" s="61">
        <v>212901</v>
      </c>
      <c r="H46" s="61">
        <v>-70825</v>
      </c>
      <c r="I46" s="61">
        <v>112298</v>
      </c>
      <c r="J46" s="61">
        <v>44471</v>
      </c>
      <c r="K46" s="61">
        <v>-402442</v>
      </c>
      <c r="L46" s="61">
        <v>526161</v>
      </c>
      <c r="M46" s="61">
        <v>67225</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42631915</v>
      </c>
      <c r="H50" s="36">
        <v>42903451</v>
      </c>
      <c r="I50" s="36">
        <v>43783099</v>
      </c>
      <c r="J50" s="36">
        <v>44898075</v>
      </c>
      <c r="K50" s="36">
        <v>45883792</v>
      </c>
      <c r="L50" s="36">
        <v>46830811</v>
      </c>
      <c r="M50" s="36">
        <v>48408110</v>
      </c>
    </row>
    <row r="51" spans="1:13" ht="13.5">
      <c r="A51" s="103">
        <f>VALUE(MID(D51,8,4))</f>
        <v>6020</v>
      </c>
      <c r="C51" s="90" t="s">
        <v>263</v>
      </c>
      <c r="D51" s="9" t="s">
        <v>260</v>
      </c>
      <c r="E51" s="94"/>
      <c r="F51" s="95"/>
      <c r="G51" s="36">
        <v>592536</v>
      </c>
      <c r="H51" s="36">
        <v>1057482</v>
      </c>
      <c r="I51" s="36">
        <v>1457804</v>
      </c>
      <c r="J51" s="36">
        <v>2526517</v>
      </c>
      <c r="K51" s="36">
        <v>2873019</v>
      </c>
      <c r="L51" s="36">
        <v>2861299</v>
      </c>
      <c r="M51" s="36">
        <v>2798716</v>
      </c>
    </row>
    <row r="52" spans="1:13" ht="13.5">
      <c r="A52" s="103">
        <f>VALUE(MID(D52,8,4))</f>
        <v>6060</v>
      </c>
      <c r="C52" s="90" t="s">
        <v>500</v>
      </c>
      <c r="D52" s="9" t="s">
        <v>261</v>
      </c>
      <c r="E52" s="94"/>
      <c r="F52" s="95"/>
      <c r="G52" s="36">
        <v>-321000</v>
      </c>
      <c r="H52" s="36">
        <v>-177834</v>
      </c>
      <c r="I52" s="36">
        <v>-342828</v>
      </c>
      <c r="J52" s="36">
        <v>-1540800</v>
      </c>
      <c r="K52" s="36">
        <v>-1926000</v>
      </c>
      <c r="L52" s="36">
        <v>-1284000</v>
      </c>
      <c r="M52" s="36">
        <v>-1348200</v>
      </c>
    </row>
    <row r="53" spans="1:13" ht="13.5">
      <c r="A53" s="103">
        <f>VALUE(MID(D53,8,4))</f>
        <v>6090</v>
      </c>
      <c r="C53" s="89" t="s">
        <v>265</v>
      </c>
      <c r="D53" s="9" t="s">
        <v>262</v>
      </c>
      <c r="E53" s="94"/>
      <c r="F53" s="95"/>
      <c r="G53" s="36">
        <v>42903451</v>
      </c>
      <c r="H53" s="36">
        <v>43783099</v>
      </c>
      <c r="I53" s="36">
        <v>44898075</v>
      </c>
      <c r="J53" s="36">
        <v>45883792</v>
      </c>
      <c r="K53" s="36">
        <v>46830811</v>
      </c>
      <c r="L53" s="36">
        <v>48408110</v>
      </c>
      <c r="M53" s="36">
        <v>49858626</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20062946</v>
      </c>
      <c r="F57" s="36">
        <v>22920834</v>
      </c>
      <c r="G57" s="36">
        <v>23946620</v>
      </c>
      <c r="H57" s="36">
        <v>26976610</v>
      </c>
      <c r="I57" s="36">
        <v>29522699</v>
      </c>
      <c r="J57" s="36">
        <v>32219999</v>
      </c>
      <c r="K57" s="36">
        <v>29987406</v>
      </c>
      <c r="L57" s="36">
        <v>32103202</v>
      </c>
      <c r="M57" s="36">
        <v>34733690</v>
      </c>
    </row>
    <row r="58" spans="1:13" ht="14.25" customHeight="1">
      <c r="A58" s="103">
        <f t="shared" si="3"/>
        <v>9910</v>
      </c>
      <c r="C58" s="3" t="s">
        <v>396</v>
      </c>
      <c r="D58" s="9" t="s">
        <v>377</v>
      </c>
      <c r="E58" s="36">
        <v>545388</v>
      </c>
      <c r="F58" s="36">
        <v>692572</v>
      </c>
      <c r="G58" s="36">
        <v>661309</v>
      </c>
      <c r="H58" s="36">
        <v>624364</v>
      </c>
      <c r="I58" s="36">
        <v>605372</v>
      </c>
      <c r="J58" s="36">
        <v>990251</v>
      </c>
      <c r="K58" s="36">
        <v>879187</v>
      </c>
      <c r="L58" s="36">
        <v>786853</v>
      </c>
      <c r="M58" s="36">
        <v>729962</v>
      </c>
    </row>
    <row r="59" spans="1:13" ht="14.25" customHeight="1">
      <c r="A59" s="103">
        <f t="shared" si="3"/>
        <v>9910</v>
      </c>
      <c r="C59" s="3" t="s">
        <v>387</v>
      </c>
      <c r="D59" s="9" t="s">
        <v>378</v>
      </c>
      <c r="E59" s="36">
        <v>6338528</v>
      </c>
      <c r="F59" s="36">
        <v>5414248</v>
      </c>
      <c r="G59" s="36">
        <v>5300259</v>
      </c>
      <c r="H59" s="36">
        <v>6270700</v>
      </c>
      <c r="I59" s="36">
        <v>7275128</v>
      </c>
      <c r="J59" s="36">
        <v>8086105</v>
      </c>
      <c r="K59" s="36">
        <v>6896985</v>
      </c>
      <c r="L59" s="36">
        <v>7032960</v>
      </c>
      <c r="M59" s="36">
        <v>7638860</v>
      </c>
    </row>
    <row r="60" spans="1:13" ht="14.25" customHeight="1">
      <c r="A60" s="103">
        <f t="shared" si="3"/>
        <v>9910</v>
      </c>
      <c r="C60" s="3" t="s">
        <v>388</v>
      </c>
      <c r="D60" s="9" t="s">
        <v>379</v>
      </c>
      <c r="E60" s="36">
        <v>3528249</v>
      </c>
      <c r="F60" s="36">
        <v>3057200</v>
      </c>
      <c r="G60" s="36">
        <v>3470021</v>
      </c>
      <c r="H60" s="36">
        <v>3714461</v>
      </c>
      <c r="I60" s="36">
        <v>3918779</v>
      </c>
      <c r="J60" s="36">
        <v>4232021</v>
      </c>
      <c r="K60" s="36">
        <v>4352278</v>
      </c>
      <c r="L60" s="36">
        <v>3801929</v>
      </c>
      <c r="M60" s="36">
        <v>4078442</v>
      </c>
    </row>
    <row r="61" spans="1:13" ht="14.25" customHeight="1">
      <c r="A61" s="103">
        <f t="shared" si="3"/>
        <v>9910</v>
      </c>
      <c r="C61" s="3" t="s">
        <v>394</v>
      </c>
      <c r="D61" s="9" t="s">
        <v>380</v>
      </c>
      <c r="E61" s="36">
        <v>759098</v>
      </c>
      <c r="F61" s="36">
        <v>716107</v>
      </c>
      <c r="G61" s="36">
        <v>734361</v>
      </c>
      <c r="H61" s="36">
        <v>1067231</v>
      </c>
      <c r="I61" s="36">
        <v>704094</v>
      </c>
      <c r="J61" s="36">
        <v>512877</v>
      </c>
      <c r="K61" s="36">
        <v>405845</v>
      </c>
      <c r="L61" s="36">
        <v>452185</v>
      </c>
      <c r="M61" s="36">
        <v>859489</v>
      </c>
    </row>
    <row r="62" spans="1:13" ht="14.25" customHeight="1">
      <c r="A62" s="103">
        <f t="shared" si="3"/>
        <v>9910</v>
      </c>
      <c r="C62" s="3" t="s">
        <v>395</v>
      </c>
      <c r="D62" s="9" t="s">
        <v>381</v>
      </c>
      <c r="E62" s="36">
        <v>107827</v>
      </c>
      <c r="F62" s="36">
        <v>113587</v>
      </c>
      <c r="G62" s="36">
        <v>135664</v>
      </c>
      <c r="H62" s="36">
        <v>83550</v>
      </c>
      <c r="I62" s="36">
        <v>133887</v>
      </c>
      <c r="J62" s="36">
        <v>124946</v>
      </c>
      <c r="K62" s="36">
        <v>421027</v>
      </c>
      <c r="L62" s="36">
        <v>521536</v>
      </c>
      <c r="M62" s="36">
        <v>290922</v>
      </c>
    </row>
    <row r="63" spans="1:13" ht="14.25" customHeight="1">
      <c r="A63" s="103">
        <f t="shared" si="3"/>
        <v>9910</v>
      </c>
      <c r="C63" s="3" t="s">
        <v>397</v>
      </c>
      <c r="D63" s="9" t="s">
        <v>383</v>
      </c>
      <c r="E63" s="36">
        <v>368899</v>
      </c>
      <c r="F63" s="36">
        <v>648822</v>
      </c>
      <c r="G63" s="36">
        <v>700441</v>
      </c>
      <c r="H63" s="36">
        <v>803902</v>
      </c>
      <c r="I63" s="36">
        <v>868446</v>
      </c>
      <c r="J63" s="36">
        <v>1182789</v>
      </c>
      <c r="K63" s="36">
        <v>1266858</v>
      </c>
      <c r="L63" s="36">
        <v>1422478</v>
      </c>
      <c r="M63" s="36">
        <v>990284</v>
      </c>
    </row>
    <row r="64" spans="1:13" ht="14.25" customHeight="1">
      <c r="A64" s="103">
        <f t="shared" si="3"/>
        <v>9910</v>
      </c>
      <c r="C64" s="3" t="s">
        <v>398</v>
      </c>
      <c r="D64" s="9" t="s">
        <v>384</v>
      </c>
      <c r="E64" s="36">
        <v>4159783</v>
      </c>
      <c r="F64" s="36">
        <v>7179712</v>
      </c>
      <c r="G64" s="36">
        <v>8934669</v>
      </c>
      <c r="H64" s="36">
        <v>9003199</v>
      </c>
      <c r="I64" s="36">
        <v>8637947</v>
      </c>
      <c r="J64" s="36">
        <v>12237719</v>
      </c>
      <c r="K64" s="36">
        <v>15077001</v>
      </c>
      <c r="L64" s="36">
        <v>16180792</v>
      </c>
      <c r="M64" s="36">
        <v>16560335</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25086</v>
      </c>
      <c r="H67" s="36">
        <v>94646</v>
      </c>
      <c r="I67" s="36">
        <v>313144</v>
      </c>
      <c r="J67" s="36">
        <v>60217</v>
      </c>
      <c r="K67" s="36">
        <v>-34797</v>
      </c>
      <c r="L67" s="36">
        <v>373873</v>
      </c>
      <c r="M67" s="36">
        <v>397965</v>
      </c>
    </row>
    <row r="68" spans="1:13" ht="14.25" customHeight="1">
      <c r="A68" s="103">
        <f t="shared" si="3"/>
        <v>9910</v>
      </c>
      <c r="B68" s="5"/>
      <c r="C68" s="4" t="s">
        <v>614</v>
      </c>
      <c r="D68" s="2" t="s">
        <v>93</v>
      </c>
      <c r="E68" s="36">
        <v>35870718</v>
      </c>
      <c r="F68" s="36">
        <v>40743082</v>
      </c>
      <c r="G68" s="36">
        <v>43908430</v>
      </c>
      <c r="H68" s="36">
        <v>48638663</v>
      </c>
      <c r="I68" s="36">
        <v>51979496</v>
      </c>
      <c r="J68" s="36">
        <v>59646924</v>
      </c>
      <c r="K68" s="36">
        <v>59251790</v>
      </c>
      <c r="L68" s="36">
        <v>62675808</v>
      </c>
      <c r="M68" s="36">
        <v>66279949</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883375</v>
      </c>
      <c r="F71" s="36">
        <v>6512525</v>
      </c>
      <c r="G71" s="36">
        <v>7387722</v>
      </c>
      <c r="H71" s="36">
        <v>7110658</v>
      </c>
      <c r="I71" s="36">
        <v>7146491</v>
      </c>
      <c r="J71" s="36">
        <v>11599384</v>
      </c>
      <c r="K71" s="36">
        <v>12681558</v>
      </c>
      <c r="L71" s="36">
        <v>14556166</v>
      </c>
      <c r="M71" s="36">
        <v>17736550</v>
      </c>
    </row>
    <row r="72" spans="1:13" ht="14.25" customHeight="1">
      <c r="A72" s="103">
        <f t="shared" si="4"/>
        <v>499</v>
      </c>
      <c r="C72" s="3" t="s">
        <v>96</v>
      </c>
      <c r="D72" s="9" t="s">
        <v>271</v>
      </c>
      <c r="E72" s="36">
        <v>7634956</v>
      </c>
      <c r="F72" s="36">
        <v>8151236</v>
      </c>
      <c r="G72" s="36">
        <v>8543050</v>
      </c>
      <c r="H72" s="36">
        <v>9626436</v>
      </c>
      <c r="I72" s="36">
        <v>11187786</v>
      </c>
      <c r="J72" s="36">
        <v>13014852</v>
      </c>
      <c r="K72" s="36">
        <v>14283997</v>
      </c>
      <c r="L72" s="36">
        <v>15035253</v>
      </c>
      <c r="M72" s="36">
        <v>16571847</v>
      </c>
    </row>
    <row r="73" spans="1:13" ht="14.25" customHeight="1">
      <c r="A73" s="103">
        <f t="shared" si="4"/>
        <v>699</v>
      </c>
      <c r="C73" s="6" t="s">
        <v>97</v>
      </c>
      <c r="D73" s="9" t="s">
        <v>272</v>
      </c>
      <c r="E73" s="36">
        <v>9961778</v>
      </c>
      <c r="F73" s="36">
        <v>8444330</v>
      </c>
      <c r="G73" s="36">
        <v>9090080</v>
      </c>
      <c r="H73" s="36">
        <v>10546031</v>
      </c>
      <c r="I73" s="36">
        <v>11223655</v>
      </c>
      <c r="J73" s="36">
        <v>12023970</v>
      </c>
      <c r="K73" s="36">
        <v>7774040</v>
      </c>
      <c r="L73" s="36">
        <v>8349055</v>
      </c>
      <c r="M73" s="36">
        <v>6188416</v>
      </c>
    </row>
    <row r="74" spans="1:13" ht="14.25" customHeight="1">
      <c r="A74" s="103">
        <f t="shared" si="4"/>
        <v>899</v>
      </c>
      <c r="C74" s="6" t="s">
        <v>98</v>
      </c>
      <c r="D74" s="9" t="s">
        <v>273</v>
      </c>
      <c r="E74" s="36">
        <v>1092087</v>
      </c>
      <c r="F74" s="36">
        <v>1080132</v>
      </c>
      <c r="G74" s="36">
        <v>1221664</v>
      </c>
      <c r="H74" s="36">
        <v>1507775</v>
      </c>
      <c r="I74" s="36">
        <v>1464156</v>
      </c>
      <c r="J74" s="36">
        <v>1363263</v>
      </c>
      <c r="K74" s="36">
        <v>389376</v>
      </c>
      <c r="L74" s="36">
        <v>380578</v>
      </c>
      <c r="M74" s="36">
        <v>388435</v>
      </c>
    </row>
    <row r="75" spans="1:13" ht="14.25" customHeight="1">
      <c r="A75" s="103">
        <f t="shared" si="4"/>
        <v>1099</v>
      </c>
      <c r="C75" s="6" t="s">
        <v>99</v>
      </c>
      <c r="D75" s="9" t="s">
        <v>105</v>
      </c>
      <c r="E75" s="36">
        <v>25000</v>
      </c>
      <c r="F75" s="36">
        <v>25000</v>
      </c>
      <c r="G75" s="36">
        <v>25000</v>
      </c>
      <c r="H75" s="36">
        <v>0</v>
      </c>
      <c r="I75" s="36">
        <v>386</v>
      </c>
      <c r="J75" s="36">
        <v>0</v>
      </c>
      <c r="K75" s="36">
        <v>0</v>
      </c>
      <c r="L75" s="36">
        <v>62500</v>
      </c>
      <c r="M75" s="36">
        <v>62500</v>
      </c>
    </row>
    <row r="76" spans="1:13" ht="14.25" customHeight="1">
      <c r="A76" s="103">
        <f t="shared" si="4"/>
        <v>1299</v>
      </c>
      <c r="C76" s="6" t="s">
        <v>100</v>
      </c>
      <c r="D76" s="9" t="s">
        <v>106</v>
      </c>
      <c r="E76" s="36">
        <v>87486</v>
      </c>
      <c r="F76" s="36">
        <v>95652</v>
      </c>
      <c r="G76" s="36">
        <v>83643</v>
      </c>
      <c r="H76" s="36">
        <v>107565</v>
      </c>
      <c r="I76" s="36">
        <v>107595</v>
      </c>
      <c r="J76" s="36">
        <v>133746</v>
      </c>
      <c r="K76" s="36">
        <v>218981</v>
      </c>
      <c r="L76" s="36">
        <v>257323</v>
      </c>
      <c r="M76" s="36">
        <v>202720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13524286</v>
      </c>
      <c r="F78" s="36">
        <v>13786188</v>
      </c>
      <c r="G78" s="36">
        <v>15402948</v>
      </c>
      <c r="H78" s="36">
        <v>17155251</v>
      </c>
      <c r="I78" s="36">
        <v>18365408</v>
      </c>
      <c r="J78" s="36">
        <v>18687633</v>
      </c>
      <c r="K78" s="36">
        <v>20411434</v>
      </c>
      <c r="L78" s="36">
        <v>21042645</v>
      </c>
      <c r="M78" s="36">
        <v>21623252</v>
      </c>
    </row>
    <row r="79" spans="1:13" ht="14.25" customHeight="1">
      <c r="A79" s="103">
        <f t="shared" si="4"/>
        <v>1899</v>
      </c>
      <c r="C79" s="6" t="s">
        <v>103</v>
      </c>
      <c r="D79" s="9" t="s">
        <v>109</v>
      </c>
      <c r="E79" s="36">
        <v>2661750</v>
      </c>
      <c r="F79" s="36">
        <v>2648019</v>
      </c>
      <c r="G79" s="36">
        <v>2154323</v>
      </c>
      <c r="H79" s="36">
        <v>2584947</v>
      </c>
      <c r="I79" s="36">
        <v>2484019</v>
      </c>
      <c r="J79" s="36">
        <v>2824076</v>
      </c>
      <c r="K79" s="36">
        <v>3492404</v>
      </c>
      <c r="L79" s="36">
        <v>2992288</v>
      </c>
      <c r="M79" s="36">
        <v>3506229</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35870718</v>
      </c>
      <c r="F82" s="36">
        <v>40743082</v>
      </c>
      <c r="G82" s="36">
        <v>43908430</v>
      </c>
      <c r="H82" s="36">
        <v>48638663</v>
      </c>
      <c r="I82" s="36">
        <v>51979496</v>
      </c>
      <c r="J82" s="36">
        <v>59646924</v>
      </c>
      <c r="K82" s="36">
        <v>59251790</v>
      </c>
      <c r="L82" s="36">
        <v>62675808</v>
      </c>
      <c r="M82" s="36">
        <v>66279949</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47987</v>
      </c>
      <c r="G87" s="54">
        <v>1978283</v>
      </c>
      <c r="H87" s="54">
        <v>335790</v>
      </c>
      <c r="I87" s="54">
        <v>579375</v>
      </c>
      <c r="J87" s="54">
        <v>473862</v>
      </c>
      <c r="K87" s="54">
        <v>83278</v>
      </c>
      <c r="L87" s="54">
        <v>53357</v>
      </c>
      <c r="M87" s="54">
        <v>5814871</v>
      </c>
    </row>
    <row r="88" spans="1:13" ht="13.5">
      <c r="A88" s="103">
        <f t="shared" si="5"/>
        <v>699</v>
      </c>
      <c r="C88" s="3" t="s">
        <v>49</v>
      </c>
      <c r="D88" s="9" t="s">
        <v>50</v>
      </c>
      <c r="E88" s="54">
        <v>18150</v>
      </c>
      <c r="F88" s="54">
        <v>145390</v>
      </c>
      <c r="G88" s="54">
        <v>173587</v>
      </c>
      <c r="H88" s="54">
        <v>533448</v>
      </c>
      <c r="I88" s="54">
        <v>775773</v>
      </c>
      <c r="J88" s="54">
        <v>651901</v>
      </c>
      <c r="K88" s="54">
        <v>17413</v>
      </c>
      <c r="L88" s="54">
        <v>85928</v>
      </c>
      <c r="M88" s="54">
        <v>527599</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1920000</v>
      </c>
      <c r="F90" s="54">
        <v>0</v>
      </c>
      <c r="G90" s="54">
        <v>639472</v>
      </c>
      <c r="H90" s="54">
        <v>158532</v>
      </c>
      <c r="I90" s="54">
        <v>57700</v>
      </c>
      <c r="J90" s="54">
        <v>2000000</v>
      </c>
      <c r="K90" s="54">
        <v>205000</v>
      </c>
      <c r="L90" s="54">
        <v>0</v>
      </c>
      <c r="M90" s="54">
        <v>1000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46805</v>
      </c>
      <c r="G94" s="54">
        <v>542250</v>
      </c>
      <c r="H94" s="54">
        <v>125000</v>
      </c>
      <c r="I94" s="54">
        <v>125000</v>
      </c>
      <c r="J94" s="54">
        <v>125000</v>
      </c>
      <c r="K94" s="54">
        <v>119529</v>
      </c>
      <c r="L94" s="54">
        <v>17150</v>
      </c>
      <c r="M94" s="54">
        <v>9000</v>
      </c>
    </row>
    <row r="95" spans="1:13" ht="27">
      <c r="A95" s="103"/>
      <c r="C95" s="3" t="s">
        <v>62</v>
      </c>
      <c r="D95" s="53" t="s">
        <v>496</v>
      </c>
      <c r="E95" s="54">
        <v>579327</v>
      </c>
      <c r="F95" s="54">
        <v>1010779</v>
      </c>
      <c r="G95" s="54">
        <v>431983</v>
      </c>
      <c r="H95" s="54">
        <v>732945</v>
      </c>
      <c r="I95" s="54">
        <v>400629</v>
      </c>
      <c r="J95" s="54">
        <v>978782</v>
      </c>
      <c r="K95" s="54">
        <v>892591</v>
      </c>
      <c r="L95" s="54">
        <v>532504</v>
      </c>
      <c r="M95" s="54">
        <v>2444041</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5830000</v>
      </c>
      <c r="F98" s="54">
        <v>0</v>
      </c>
      <c r="G98" s="54">
        <v>0</v>
      </c>
      <c r="H98" s="54">
        <v>0</v>
      </c>
      <c r="I98" s="54">
        <v>3570500</v>
      </c>
      <c r="J98" s="54">
        <v>0</v>
      </c>
      <c r="K98" s="54">
        <v>7516000</v>
      </c>
      <c r="L98" s="54">
        <v>0</v>
      </c>
      <c r="M98" s="54">
        <v>5806687</v>
      </c>
    </row>
    <row r="99" spans="1:13" ht="13.5">
      <c r="A99" s="103">
        <f>VALUE(MID(D99,8,4))</f>
        <v>2010</v>
      </c>
      <c r="C99" s="3" t="s">
        <v>65</v>
      </c>
      <c r="D99" s="9" t="s">
        <v>66</v>
      </c>
      <c r="E99" s="54">
        <v>2354814</v>
      </c>
      <c r="F99" s="54">
        <v>2351499</v>
      </c>
      <c r="G99" s="54">
        <v>2359729</v>
      </c>
      <c r="H99" s="54">
        <v>2272300</v>
      </c>
      <c r="I99" s="54">
        <v>2173071</v>
      </c>
      <c r="J99" s="54">
        <v>2091539</v>
      </c>
      <c r="K99" s="54">
        <v>4902943</v>
      </c>
      <c r="L99" s="54">
        <v>4882999</v>
      </c>
      <c r="M99" s="54">
        <v>2991700</v>
      </c>
    </row>
    <row r="100" spans="1:13" ht="13.5">
      <c r="A100" s="103">
        <f>VALUE(MID(D100,8,4))</f>
        <v>2020</v>
      </c>
      <c r="C100" s="3" t="s">
        <v>516</v>
      </c>
      <c r="D100" s="9" t="s">
        <v>67</v>
      </c>
      <c r="E100" s="54">
        <v>10983737</v>
      </c>
      <c r="F100" s="54">
        <v>9940856</v>
      </c>
      <c r="G100" s="54">
        <v>12970027</v>
      </c>
      <c r="H100" s="54">
        <v>15403963</v>
      </c>
      <c r="I100" s="54">
        <v>8972115</v>
      </c>
      <c r="J100" s="54">
        <v>14439769</v>
      </c>
      <c r="K100" s="54">
        <v>14161248</v>
      </c>
      <c r="L100" s="54">
        <v>23307513</v>
      </c>
      <c r="M100" s="54">
        <v>16500722</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21686028</v>
      </c>
      <c r="F102" s="59">
        <v>13543316</v>
      </c>
      <c r="G102" s="59">
        <v>19095331</v>
      </c>
      <c r="H102" s="59">
        <v>19561978</v>
      </c>
      <c r="I102" s="59">
        <v>16654163</v>
      </c>
      <c r="J102" s="59">
        <v>20760853</v>
      </c>
      <c r="K102" s="59">
        <v>27898002</v>
      </c>
      <c r="L102" s="59">
        <v>28879451</v>
      </c>
      <c r="M102" s="59">
        <v>34095620</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302500</v>
      </c>
      <c r="F105" s="54">
        <v>391339</v>
      </c>
      <c r="G105" s="54">
        <v>527050</v>
      </c>
      <c r="H105" s="54">
        <v>852835</v>
      </c>
      <c r="I105" s="54">
        <v>975739</v>
      </c>
      <c r="J105" s="54">
        <v>12844237</v>
      </c>
      <c r="K105" s="54">
        <v>3755247</v>
      </c>
      <c r="L105" s="54">
        <v>2850572</v>
      </c>
      <c r="M105" s="54">
        <v>974226</v>
      </c>
    </row>
    <row r="106" spans="1:13" ht="13.5">
      <c r="A106" s="103">
        <f t="shared" si="6"/>
        <v>499</v>
      </c>
      <c r="C106" s="3" t="s">
        <v>72</v>
      </c>
      <c r="D106" s="9" t="s">
        <v>73</v>
      </c>
      <c r="E106" s="54">
        <v>1059561</v>
      </c>
      <c r="F106" s="54">
        <v>942771</v>
      </c>
      <c r="G106" s="54">
        <v>2615054</v>
      </c>
      <c r="H106" s="54">
        <v>505713</v>
      </c>
      <c r="I106" s="54">
        <v>643580</v>
      </c>
      <c r="J106" s="54">
        <v>1805726</v>
      </c>
      <c r="K106" s="54">
        <v>2539808</v>
      </c>
      <c r="L106" s="54">
        <v>8085680</v>
      </c>
      <c r="M106" s="54">
        <v>3629470</v>
      </c>
    </row>
    <row r="107" spans="1:13" ht="13.5">
      <c r="A107" s="103">
        <f t="shared" si="6"/>
        <v>699</v>
      </c>
      <c r="C107" s="3" t="s">
        <v>74</v>
      </c>
      <c r="D107" s="9" t="s">
        <v>75</v>
      </c>
      <c r="E107" s="54">
        <v>2617672</v>
      </c>
      <c r="F107" s="54">
        <v>4461380</v>
      </c>
      <c r="G107" s="54">
        <v>7477299</v>
      </c>
      <c r="H107" s="54">
        <v>15387890</v>
      </c>
      <c r="I107" s="54">
        <v>6906263</v>
      </c>
      <c r="J107" s="54">
        <v>9767900</v>
      </c>
      <c r="K107" s="54">
        <v>11112385</v>
      </c>
      <c r="L107" s="54">
        <v>10060605</v>
      </c>
      <c r="M107" s="54">
        <v>11684026</v>
      </c>
    </row>
    <row r="108" spans="1:13" ht="13.5">
      <c r="A108" s="103">
        <f t="shared" si="6"/>
        <v>899</v>
      </c>
      <c r="C108" s="3" t="s">
        <v>76</v>
      </c>
      <c r="D108" s="9" t="s">
        <v>77</v>
      </c>
      <c r="E108" s="54">
        <v>0</v>
      </c>
      <c r="F108" s="54">
        <v>7311</v>
      </c>
      <c r="G108" s="54">
        <v>1916</v>
      </c>
      <c r="H108" s="54">
        <v>5617</v>
      </c>
      <c r="I108" s="54">
        <v>3300</v>
      </c>
      <c r="J108" s="54">
        <v>4176</v>
      </c>
      <c r="K108" s="54">
        <v>70805</v>
      </c>
      <c r="L108" s="54">
        <v>568645</v>
      </c>
      <c r="M108" s="54">
        <v>49746</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5863572</v>
      </c>
      <c r="F112" s="54">
        <v>7945708</v>
      </c>
      <c r="G112" s="54">
        <v>10434096</v>
      </c>
      <c r="H112" s="54">
        <v>3373427</v>
      </c>
      <c r="I112" s="54">
        <v>5474900</v>
      </c>
      <c r="J112" s="54">
        <v>3357805</v>
      </c>
      <c r="K112" s="54">
        <v>3153778</v>
      </c>
      <c r="L112" s="54">
        <v>3416627</v>
      </c>
      <c r="M112" s="54">
        <v>4093682</v>
      </c>
    </row>
    <row r="113" spans="1:13" ht="13.5">
      <c r="A113" s="103">
        <f t="shared" si="6"/>
        <v>1899</v>
      </c>
      <c r="C113" s="3" t="s">
        <v>86</v>
      </c>
      <c r="D113" s="9" t="s">
        <v>87</v>
      </c>
      <c r="E113" s="54">
        <v>329314</v>
      </c>
      <c r="F113" s="54">
        <v>429720</v>
      </c>
      <c r="G113" s="54">
        <v>629495</v>
      </c>
      <c r="H113" s="54">
        <v>484760</v>
      </c>
      <c r="I113" s="54">
        <v>301722</v>
      </c>
      <c r="J113" s="54">
        <v>309221</v>
      </c>
      <c r="K113" s="54">
        <v>210397</v>
      </c>
      <c r="L113" s="54">
        <v>333550</v>
      </c>
      <c r="M113" s="54">
        <v>500938</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10172619</v>
      </c>
      <c r="F117" s="59">
        <v>14178229</v>
      </c>
      <c r="G117" s="59">
        <v>21684910</v>
      </c>
      <c r="H117" s="59">
        <v>20610242</v>
      </c>
      <c r="I117" s="59">
        <v>14305504</v>
      </c>
      <c r="J117" s="59">
        <v>28089065</v>
      </c>
      <c r="K117" s="59">
        <v>20842420</v>
      </c>
      <c r="L117" s="59">
        <v>25315679</v>
      </c>
      <c r="M117" s="59">
        <v>20932088</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-7465658</v>
      </c>
      <c r="F120" s="54">
        <v>3663218</v>
      </c>
      <c r="G120" s="54">
        <v>2370176</v>
      </c>
      <c r="H120" s="54">
        <v>-1595926</v>
      </c>
      <c r="I120" s="54">
        <v>-3111966</v>
      </c>
      <c r="J120" s="54">
        <v>-2568038</v>
      </c>
      <c r="K120" s="54">
        <v>-13103755</v>
      </c>
      <c r="L120" s="54">
        <v>-6611101</v>
      </c>
      <c r="M120" s="54">
        <v>-3558808</v>
      </c>
    </row>
    <row r="121" spans="1:13" ht="13.5">
      <c r="A121" s="103">
        <f t="shared" si="7"/>
        <v>5020</v>
      </c>
      <c r="C121" s="4" t="s">
        <v>497</v>
      </c>
      <c r="D121" s="9" t="s">
        <v>326</v>
      </c>
      <c r="E121" s="54">
        <v>21686028</v>
      </c>
      <c r="F121" s="54">
        <v>13543316</v>
      </c>
      <c r="G121" s="54">
        <v>19095331</v>
      </c>
      <c r="H121" s="54">
        <v>19561978</v>
      </c>
      <c r="I121" s="54">
        <v>16654163</v>
      </c>
      <c r="J121" s="54">
        <v>20760853</v>
      </c>
      <c r="K121" s="54">
        <v>27898002</v>
      </c>
      <c r="L121" s="54">
        <v>28879451</v>
      </c>
      <c r="M121" s="54">
        <v>34095620</v>
      </c>
    </row>
    <row r="122" spans="1:13" ht="13.5">
      <c r="A122" s="103">
        <f t="shared" si="7"/>
        <v>5040</v>
      </c>
      <c r="B122" s="228" t="s">
        <v>498</v>
      </c>
      <c r="C122" s="229"/>
      <c r="D122" s="9" t="s">
        <v>154</v>
      </c>
      <c r="E122" s="54">
        <v>10557152</v>
      </c>
      <c r="F122" s="54">
        <v>14836358</v>
      </c>
      <c r="G122" s="54">
        <v>23061433</v>
      </c>
      <c r="H122" s="54">
        <v>21078018</v>
      </c>
      <c r="I122" s="54">
        <v>16110235</v>
      </c>
      <c r="J122" s="54">
        <v>31296570</v>
      </c>
      <c r="K122" s="54">
        <v>21405348</v>
      </c>
      <c r="L122" s="54">
        <v>25827158</v>
      </c>
      <c r="M122" s="54">
        <v>22288442</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3663218</v>
      </c>
      <c r="F125" s="54">
        <v>2370176</v>
      </c>
      <c r="G125" s="54">
        <v>-1595926</v>
      </c>
      <c r="H125" s="54">
        <v>-3111966</v>
      </c>
      <c r="I125" s="54">
        <v>-2568038</v>
      </c>
      <c r="J125" s="54">
        <v>-13103755</v>
      </c>
      <c r="K125" s="54">
        <v>-6611101</v>
      </c>
      <c r="L125" s="54">
        <v>-3558808</v>
      </c>
      <c r="M125" s="54">
        <v>8248370</v>
      </c>
    </row>
    <row r="126" spans="1:6" ht="6" customHeight="1">
      <c r="A126" s="103"/>
      <c r="C126" s="3"/>
      <c r="D126" s="38"/>
      <c r="E126" s="46"/>
      <c r="F126" s="46"/>
    </row>
    <row r="127" spans="1:13" ht="13.5">
      <c r="A127" s="103"/>
      <c r="C127" s="3" t="s">
        <v>159</v>
      </c>
      <c r="D127" s="9" t="s">
        <v>334</v>
      </c>
      <c r="E127" s="55">
        <v>11128876</v>
      </c>
      <c r="F127" s="55">
        <v>-1293042</v>
      </c>
      <c r="G127" s="55">
        <v>-3966102</v>
      </c>
      <c r="H127" s="55">
        <v>-1516040</v>
      </c>
      <c r="I127" s="55">
        <v>543928</v>
      </c>
      <c r="J127" s="55">
        <v>-10535717</v>
      </c>
      <c r="K127" s="55">
        <v>6492654</v>
      </c>
      <c r="L127" s="55">
        <v>3052293</v>
      </c>
      <c r="M127" s="55">
        <v>11807178</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3898746</v>
      </c>
      <c r="F130" s="54">
        <v>2828569</v>
      </c>
      <c r="G130" s="54">
        <v>2046468</v>
      </c>
      <c r="H130" s="54">
        <v>2376695</v>
      </c>
      <c r="I130" s="54">
        <v>1831402</v>
      </c>
      <c r="J130" s="54">
        <v>951340</v>
      </c>
      <c r="K130" s="54">
        <v>2412820</v>
      </c>
      <c r="L130" s="54">
        <v>2950711</v>
      </c>
      <c r="M130" s="54">
        <v>9637763</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1428390</v>
      </c>
      <c r="I133" s="54">
        <v>752239</v>
      </c>
      <c r="J133" s="54">
        <v>10182777</v>
      </c>
      <c r="K133" s="54">
        <v>5350124</v>
      </c>
      <c r="L133" s="54">
        <v>3203370</v>
      </c>
      <c r="M133" s="54">
        <v>0</v>
      </c>
    </row>
    <row r="134" spans="1:13" ht="13.5">
      <c r="A134" s="103">
        <f>VALUE(MID(D134,8,4))</f>
        <v>5430</v>
      </c>
      <c r="B134" s="231" t="s">
        <v>167</v>
      </c>
      <c r="C134" s="229"/>
      <c r="D134" s="9" t="s">
        <v>168</v>
      </c>
      <c r="E134" s="54">
        <v>224013</v>
      </c>
      <c r="F134" s="54">
        <v>408556</v>
      </c>
      <c r="G134" s="54">
        <v>2063272</v>
      </c>
      <c r="H134" s="54">
        <v>2548507</v>
      </c>
      <c r="I134" s="54">
        <v>3280676</v>
      </c>
      <c r="J134" s="54">
        <v>3459470</v>
      </c>
      <c r="K134" s="54">
        <v>3375630</v>
      </c>
      <c r="L134" s="54">
        <v>1140470</v>
      </c>
      <c r="M134" s="54">
        <v>55906</v>
      </c>
    </row>
    <row r="135" spans="1:13" ht="13.5">
      <c r="A135" s="103">
        <f>VALUE(MID(D135,8,4))</f>
        <v>5498</v>
      </c>
      <c r="C135" s="3" t="s">
        <v>90</v>
      </c>
      <c r="D135" s="9" t="s">
        <v>169</v>
      </c>
      <c r="E135" s="54">
        <v>11515</v>
      </c>
      <c r="F135" s="54">
        <v>49838</v>
      </c>
      <c r="G135" s="54">
        <v>1579122</v>
      </c>
      <c r="H135" s="54">
        <v>1511764</v>
      </c>
      <c r="I135" s="54">
        <v>366525</v>
      </c>
      <c r="J135" s="54">
        <v>412848</v>
      </c>
      <c r="K135" s="54">
        <v>298167</v>
      </c>
      <c r="L135" s="54">
        <v>2165679</v>
      </c>
      <c r="M135" s="54">
        <v>1333487</v>
      </c>
    </row>
    <row r="136" spans="1:13" ht="13.5">
      <c r="A136" s="103">
        <f>VALUE(MID(D136,8,4))</f>
        <v>5400</v>
      </c>
      <c r="C136" s="3" t="s">
        <v>170</v>
      </c>
      <c r="D136" s="9" t="s">
        <v>171</v>
      </c>
      <c r="E136" s="54">
        <v>235528</v>
      </c>
      <c r="F136" s="54">
        <v>458394</v>
      </c>
      <c r="G136" s="54">
        <v>3642394</v>
      </c>
      <c r="H136" s="54">
        <v>5488661</v>
      </c>
      <c r="I136" s="54">
        <v>4399440</v>
      </c>
      <c r="J136" s="54">
        <v>14055095</v>
      </c>
      <c r="K136" s="54">
        <v>9023921</v>
      </c>
      <c r="L136" s="54">
        <v>6509519</v>
      </c>
      <c r="M136" s="54">
        <v>1389393</v>
      </c>
    </row>
    <row r="137" spans="1:4" ht="6" customHeight="1">
      <c r="A137" s="103"/>
      <c r="C137" s="3"/>
      <c r="D137" s="38"/>
    </row>
    <row r="138" spans="1:13" ht="13.5">
      <c r="A138" s="103">
        <v>9950</v>
      </c>
      <c r="C138" s="3" t="s">
        <v>157</v>
      </c>
      <c r="D138" s="9" t="s">
        <v>172</v>
      </c>
      <c r="E138" s="54">
        <v>3663218</v>
      </c>
      <c r="F138" s="54">
        <v>2370175</v>
      </c>
      <c r="G138" s="54">
        <v>-1595926</v>
      </c>
      <c r="H138" s="54">
        <v>-3111966</v>
      </c>
      <c r="I138" s="54">
        <v>-2568038</v>
      </c>
      <c r="J138" s="54">
        <v>-13103755</v>
      </c>
      <c r="K138" s="54">
        <v>-6611101</v>
      </c>
      <c r="L138" s="54">
        <v>-3558808</v>
      </c>
      <c r="M138" s="54">
        <v>8248370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166650</v>
      </c>
      <c r="F142" s="55">
        <v>88301</v>
      </c>
      <c r="G142" s="55">
        <v>38507</v>
      </c>
      <c r="H142" s="55">
        <v>57544</v>
      </c>
      <c r="I142" s="55">
        <v>38886</v>
      </c>
      <c r="J142" s="55">
        <v>44305</v>
      </c>
      <c r="K142" s="55">
        <v>71235</v>
      </c>
      <c r="L142" s="55">
        <v>72646</v>
      </c>
      <c r="M142" s="55">
        <v>47066</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659000</v>
      </c>
      <c r="F144" s="54">
        <v>550000</v>
      </c>
      <c r="G144" s="54">
        <v>550000</v>
      </c>
      <c r="H144" s="54">
        <v>705076</v>
      </c>
      <c r="I144" s="54">
        <v>460965</v>
      </c>
      <c r="J144" s="54">
        <v>542414</v>
      </c>
      <c r="K144" s="54">
        <v>712405</v>
      </c>
      <c r="L144" s="54">
        <v>680125</v>
      </c>
      <c r="M144" s="54">
        <v>790647</v>
      </c>
    </row>
    <row r="145" spans="1:13" ht="13.5">
      <c r="A145" s="103">
        <f>VALUE(MID(D145,8,4))</f>
        <v>420</v>
      </c>
      <c r="B145" s="231" t="s">
        <v>402</v>
      </c>
      <c r="C145" s="229"/>
      <c r="D145" s="9" t="s">
        <v>151</v>
      </c>
      <c r="E145" s="54">
        <v>54686</v>
      </c>
      <c r="F145" s="54">
        <v>8487</v>
      </c>
      <c r="G145" s="54">
        <v>49059</v>
      </c>
      <c r="H145" s="54">
        <v>0</v>
      </c>
      <c r="I145" s="54">
        <v>94954</v>
      </c>
      <c r="J145" s="54">
        <v>81</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1460957</v>
      </c>
      <c r="F147" s="54">
        <v>750823</v>
      </c>
      <c r="G147" s="54">
        <v>1009647</v>
      </c>
      <c r="H147" s="54">
        <v>852921</v>
      </c>
      <c r="I147" s="54">
        <v>603045</v>
      </c>
      <c r="J147" s="54">
        <v>1044182</v>
      </c>
      <c r="K147" s="54">
        <v>659964</v>
      </c>
      <c r="L147" s="54">
        <v>1152627</v>
      </c>
      <c r="M147" s="54">
        <v>758970</v>
      </c>
    </row>
    <row r="148" spans="1:13" ht="13.5">
      <c r="A148" s="103"/>
      <c r="B148" s="231" t="s">
        <v>573</v>
      </c>
      <c r="C148" s="229"/>
      <c r="D148" s="9" t="s">
        <v>334</v>
      </c>
      <c r="E148" s="54">
        <v>747271</v>
      </c>
      <c r="F148" s="54">
        <v>192336</v>
      </c>
      <c r="G148" s="54">
        <v>410588</v>
      </c>
      <c r="H148" s="54">
        <v>147845</v>
      </c>
      <c r="I148" s="54">
        <v>47126</v>
      </c>
      <c r="J148" s="54">
        <v>501687</v>
      </c>
      <c r="K148" s="54">
        <v>-52441</v>
      </c>
      <c r="L148" s="54">
        <v>472502</v>
      </c>
      <c r="M148" s="54">
        <v>-31677</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2175851</v>
      </c>
      <c r="F150" s="54">
        <v>1729182</v>
      </c>
      <c r="G150" s="54">
        <v>1671874</v>
      </c>
      <c r="H150" s="54">
        <v>1752010</v>
      </c>
      <c r="I150" s="54">
        <v>1661709</v>
      </c>
      <c r="J150" s="54">
        <v>1878469</v>
      </c>
      <c r="K150" s="54">
        <v>1421087</v>
      </c>
      <c r="L150" s="54">
        <v>1544763</v>
      </c>
      <c r="M150" s="54">
        <v>1144907</v>
      </c>
    </row>
    <row r="151" spans="1:13" ht="13.5">
      <c r="A151" s="103">
        <f>VALUE(MID(D151,8,4))</f>
        <v>2099</v>
      </c>
      <c r="B151" s="231" t="s">
        <v>175</v>
      </c>
      <c r="C151" s="229"/>
      <c r="D151" s="9" t="s">
        <v>176</v>
      </c>
      <c r="E151" s="54">
        <v>1729182</v>
      </c>
      <c r="F151" s="54">
        <v>1671874</v>
      </c>
      <c r="G151" s="54">
        <v>1349104</v>
      </c>
      <c r="H151" s="54">
        <v>1661709</v>
      </c>
      <c r="I151" s="54">
        <v>1653469</v>
      </c>
      <c r="J151" s="54">
        <v>1421087</v>
      </c>
      <c r="K151" s="54">
        <v>1544763</v>
      </c>
      <c r="L151" s="54">
        <v>1144907</v>
      </c>
      <c r="M151" s="54">
        <v>1223650</v>
      </c>
    </row>
    <row r="152" spans="1:13" ht="13.5">
      <c r="A152" s="103"/>
      <c r="B152" s="231" t="s">
        <v>177</v>
      </c>
      <c r="C152" s="229"/>
      <c r="D152" s="9" t="s">
        <v>334</v>
      </c>
      <c r="E152" s="55">
        <v>-446669</v>
      </c>
      <c r="F152" s="55">
        <v>-57308</v>
      </c>
      <c r="G152" s="55">
        <v>-322770</v>
      </c>
      <c r="H152" s="55">
        <v>-90301</v>
      </c>
      <c r="I152" s="55">
        <v>-8240</v>
      </c>
      <c r="J152" s="55">
        <v>-457382</v>
      </c>
      <c r="K152" s="55">
        <v>123676</v>
      </c>
      <c r="L152" s="55">
        <v>-399856</v>
      </c>
      <c r="M152" s="55">
        <v>78743</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246667</v>
      </c>
      <c r="F156" s="55">
        <v>0</v>
      </c>
      <c r="G156" s="55">
        <v>0</v>
      </c>
      <c r="H156" s="55">
        <v>0</v>
      </c>
      <c r="I156" s="55">
        <v>0</v>
      </c>
      <c r="J156" s="55">
        <v>2730</v>
      </c>
      <c r="K156" s="55">
        <v>51191</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1145970</v>
      </c>
      <c r="F158" s="54">
        <v>4278213</v>
      </c>
      <c r="G158" s="54">
        <v>6024940</v>
      </c>
      <c r="H158" s="54">
        <v>6025823</v>
      </c>
      <c r="I158" s="54">
        <v>6003911</v>
      </c>
      <c r="J158" s="54">
        <v>9603766</v>
      </c>
      <c r="K158" s="54">
        <v>9461653</v>
      </c>
      <c r="L158" s="54">
        <v>10617668</v>
      </c>
      <c r="M158" s="54">
        <v>12777988</v>
      </c>
    </row>
    <row r="159" spans="1:13" ht="13.5">
      <c r="A159" s="103">
        <f>VALUE(MID(D159,8,4))</f>
        <v>420</v>
      </c>
      <c r="B159" s="231" t="s">
        <v>402</v>
      </c>
      <c r="C159" s="229"/>
      <c r="D159" s="9" t="s">
        <v>153</v>
      </c>
      <c r="E159" s="54">
        <v>329847</v>
      </c>
      <c r="F159" s="54">
        <v>649642</v>
      </c>
      <c r="G159" s="54">
        <v>1314066</v>
      </c>
      <c r="H159" s="54">
        <v>467776</v>
      </c>
      <c r="I159" s="54">
        <v>1709777</v>
      </c>
      <c r="J159" s="54">
        <v>3109506</v>
      </c>
      <c r="K159" s="54">
        <v>562928</v>
      </c>
      <c r="L159" s="54">
        <v>511479</v>
      </c>
      <c r="M159" s="54">
        <v>1356354</v>
      </c>
    </row>
    <row r="160" spans="1:13" ht="13.5">
      <c r="A160" s="103">
        <f>VALUE(MID(D160,8,4))</f>
        <v>1020</v>
      </c>
      <c r="B160" s="231" t="s">
        <v>403</v>
      </c>
      <c r="C160" s="229"/>
      <c r="D160" s="9" t="s">
        <v>574</v>
      </c>
      <c r="E160" s="54">
        <v>200000</v>
      </c>
      <c r="F160" s="54">
        <v>944256</v>
      </c>
      <c r="G160" s="54">
        <v>866044</v>
      </c>
      <c r="H160" s="54">
        <v>747560</v>
      </c>
      <c r="I160" s="54">
        <v>1049774</v>
      </c>
      <c r="J160" s="54">
        <v>2637810</v>
      </c>
      <c r="K160" s="54">
        <v>973537</v>
      </c>
      <c r="L160" s="54">
        <v>892685</v>
      </c>
      <c r="M160" s="54">
        <v>925458</v>
      </c>
    </row>
    <row r="161" spans="1:13" ht="13.5">
      <c r="A161" s="103">
        <f>VALUE(MID(D161,8,4))</f>
        <v>1010</v>
      </c>
      <c r="B161" s="231" t="s">
        <v>0</v>
      </c>
      <c r="C161" s="229"/>
      <c r="D161" s="9" t="s">
        <v>575</v>
      </c>
      <c r="E161" s="54">
        <v>2872910</v>
      </c>
      <c r="F161" s="54">
        <v>1304389</v>
      </c>
      <c r="G161" s="54">
        <v>3227960</v>
      </c>
      <c r="H161" s="54">
        <v>4218806</v>
      </c>
      <c r="I161" s="54">
        <v>3758702</v>
      </c>
      <c r="J161" s="54">
        <v>6558523</v>
      </c>
      <c r="K161" s="54">
        <v>5903474</v>
      </c>
      <c r="L161" s="54">
        <v>6471661</v>
      </c>
      <c r="M161" s="54">
        <v>7040477</v>
      </c>
    </row>
    <row r="162" spans="1:13" ht="13.5">
      <c r="A162" s="103"/>
      <c r="B162" s="231" t="s">
        <v>573</v>
      </c>
      <c r="C162" s="229"/>
      <c r="D162" s="9" t="s">
        <v>334</v>
      </c>
      <c r="E162" s="54">
        <v>1597093</v>
      </c>
      <c r="F162" s="54">
        <v>-2679210</v>
      </c>
      <c r="G162" s="54">
        <v>-3245002</v>
      </c>
      <c r="H162" s="54">
        <v>-1527233</v>
      </c>
      <c r="I162" s="54">
        <v>-2905212</v>
      </c>
      <c r="J162" s="54">
        <v>-3516939</v>
      </c>
      <c r="K162" s="54">
        <v>-3147570</v>
      </c>
      <c r="L162" s="54">
        <v>-3764801</v>
      </c>
      <c r="M162" s="54">
        <v>-6168407</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5156931</v>
      </c>
      <c r="F164" s="54">
        <v>3955471</v>
      </c>
      <c r="G164" s="54">
        <v>6813122</v>
      </c>
      <c r="H164" s="54">
        <v>10180707</v>
      </c>
      <c r="I164" s="54">
        <v>11707940</v>
      </c>
      <c r="J164" s="54">
        <v>14388152</v>
      </c>
      <c r="K164" s="54">
        <v>17907821</v>
      </c>
      <c r="L164" s="54">
        <v>21106582</v>
      </c>
      <c r="M164" s="54">
        <v>24871383</v>
      </c>
    </row>
    <row r="165" spans="1:13" ht="13.5">
      <c r="A165" s="103">
        <f>VALUE(MID(D165,8,4))</f>
        <v>2099</v>
      </c>
      <c r="C165" s="3" t="s">
        <v>180</v>
      </c>
      <c r="D165" s="9" t="s">
        <v>181</v>
      </c>
      <c r="E165" s="54">
        <v>3955471</v>
      </c>
      <c r="F165" s="54">
        <v>6813122</v>
      </c>
      <c r="G165" s="54">
        <v>10180708</v>
      </c>
      <c r="H165" s="54">
        <v>11707940</v>
      </c>
      <c r="I165" s="54">
        <v>14613152</v>
      </c>
      <c r="J165" s="54">
        <v>17907821</v>
      </c>
      <c r="K165" s="54">
        <v>21106582</v>
      </c>
      <c r="L165" s="54">
        <v>24871383</v>
      </c>
      <c r="M165" s="54">
        <v>31039790</v>
      </c>
    </row>
    <row r="166" spans="1:13" ht="13.5">
      <c r="A166" s="103"/>
      <c r="C166" s="3" t="s">
        <v>182</v>
      </c>
      <c r="D166" s="9" t="s">
        <v>334</v>
      </c>
      <c r="E166" s="55">
        <v>-1201460</v>
      </c>
      <c r="F166" s="55">
        <v>2857651</v>
      </c>
      <c r="G166" s="55">
        <v>3367586</v>
      </c>
      <c r="H166" s="55">
        <v>1527233</v>
      </c>
      <c r="I166" s="55">
        <v>2905212</v>
      </c>
      <c r="J166" s="55">
        <v>3519669</v>
      </c>
      <c r="K166" s="55">
        <v>3198761</v>
      </c>
      <c r="L166" s="55">
        <v>3764801</v>
      </c>
      <c r="M166" s="55">
        <v>6168407</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4355922</v>
      </c>
      <c r="F170" s="55">
        <v>3927822</v>
      </c>
      <c r="G170" s="55">
        <v>5978869</v>
      </c>
      <c r="H170" s="55">
        <v>9108588</v>
      </c>
      <c r="I170" s="55">
        <v>8670653</v>
      </c>
      <c r="J170" s="55">
        <v>15616690</v>
      </c>
      <c r="K170" s="55">
        <v>14702353</v>
      </c>
      <c r="L170" s="55">
        <v>9883468</v>
      </c>
      <c r="M170" s="55">
        <v>5702086</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427518</v>
      </c>
      <c r="F172" s="55">
        <v>170345</v>
      </c>
      <c r="G172" s="55">
        <v>135564</v>
      </c>
      <c r="H172" s="55">
        <v>180380</v>
      </c>
      <c r="I172" s="55">
        <v>370915</v>
      </c>
      <c r="J172" s="55">
        <v>821589</v>
      </c>
      <c r="K172" s="55">
        <v>274491</v>
      </c>
      <c r="L172" s="55">
        <v>835640</v>
      </c>
      <c r="M172" s="55">
        <v>547642</v>
      </c>
    </row>
    <row r="173" spans="1:13" s="101" customFormat="1" ht="27">
      <c r="A173" s="103"/>
      <c r="B173" s="230" t="s">
        <v>572</v>
      </c>
      <c r="C173" s="229"/>
      <c r="D173" s="52" t="s">
        <v>118</v>
      </c>
      <c r="E173" s="55">
        <v>923681</v>
      </c>
      <c r="F173" s="55">
        <v>569820</v>
      </c>
      <c r="G173" s="55">
        <v>287287</v>
      </c>
      <c r="H173" s="55">
        <v>337076</v>
      </c>
      <c r="I173" s="55">
        <v>285775</v>
      </c>
      <c r="J173" s="55">
        <v>535893</v>
      </c>
      <c r="K173" s="55">
        <v>1142872</v>
      </c>
      <c r="L173" s="55">
        <v>1400054</v>
      </c>
      <c r="M173" s="55">
        <v>986903</v>
      </c>
    </row>
    <row r="174" spans="1:13" s="101" customFormat="1" ht="13.5">
      <c r="A174" s="103">
        <f t="shared" si="8"/>
        <v>860</v>
      </c>
      <c r="B174" s="230" t="s">
        <v>581</v>
      </c>
      <c r="C174" s="229"/>
      <c r="D174" s="9" t="s">
        <v>604</v>
      </c>
      <c r="E174" s="133" t="s">
        <v>859</v>
      </c>
      <c r="F174" s="133"/>
      <c r="G174" s="133"/>
      <c r="H174" s="133"/>
      <c r="I174" s="55">
        <v>132683</v>
      </c>
      <c r="J174" s="55">
        <v>398050</v>
      </c>
      <c r="K174" s="55">
        <v>199089</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1752906</v>
      </c>
      <c r="L175" s="55">
        <v>241791</v>
      </c>
      <c r="M175" s="55">
        <v>0</v>
      </c>
    </row>
    <row r="176" spans="1:13" s="101" customFormat="1" ht="13.5">
      <c r="A176" s="103">
        <f t="shared" si="8"/>
        <v>862</v>
      </c>
      <c r="B176" s="230" t="s">
        <v>583</v>
      </c>
      <c r="C176" s="229"/>
      <c r="D176" s="9" t="s">
        <v>606</v>
      </c>
      <c r="E176" s="133"/>
      <c r="F176" s="133"/>
      <c r="G176" s="133"/>
      <c r="H176" s="133"/>
      <c r="I176" s="133"/>
      <c r="J176" s="55">
        <v>719068</v>
      </c>
      <c r="K176" s="55">
        <v>719069</v>
      </c>
      <c r="L176" s="55">
        <v>958651</v>
      </c>
      <c r="M176" s="55">
        <v>1198233</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589015</v>
      </c>
      <c r="I181" s="54">
        <v>554975</v>
      </c>
      <c r="J181" s="54">
        <v>0</v>
      </c>
      <c r="K181" s="54">
        <v>67647</v>
      </c>
      <c r="L181" s="54">
        <v>511743</v>
      </c>
      <c r="M181" s="54">
        <v>399677</v>
      </c>
    </row>
    <row r="182" spans="1:13" s="101" customFormat="1" ht="13.5">
      <c r="A182" s="160"/>
      <c r="B182" s="231" t="s">
        <v>0</v>
      </c>
      <c r="C182" s="229"/>
      <c r="D182" s="9" t="s">
        <v>586</v>
      </c>
      <c r="E182" s="54">
        <v>6649870</v>
      </c>
      <c r="F182" s="54">
        <v>7885644</v>
      </c>
      <c r="G182" s="54">
        <v>8732420</v>
      </c>
      <c r="H182" s="54">
        <v>10332236</v>
      </c>
      <c r="I182" s="54">
        <v>4610368</v>
      </c>
      <c r="J182" s="54">
        <v>6837064</v>
      </c>
      <c r="K182" s="54">
        <v>7597810</v>
      </c>
      <c r="L182" s="54">
        <v>15683225</v>
      </c>
      <c r="M182" s="54">
        <v>8701275</v>
      </c>
    </row>
    <row r="183" spans="1:13" s="101" customFormat="1" ht="13.5">
      <c r="A183" s="141"/>
      <c r="B183" s="231" t="s">
        <v>573</v>
      </c>
      <c r="C183" s="229"/>
      <c r="D183" s="9" t="s">
        <v>334</v>
      </c>
      <c r="E183" s="54">
        <v>6649870</v>
      </c>
      <c r="F183" s="54">
        <v>7885644</v>
      </c>
      <c r="G183" s="54">
        <v>8732420</v>
      </c>
      <c r="H183" s="54">
        <v>10921251</v>
      </c>
      <c r="I183" s="54">
        <v>5165343</v>
      </c>
      <c r="J183" s="54">
        <v>6837064</v>
      </c>
      <c r="K183" s="54">
        <v>7665457</v>
      </c>
      <c r="L183" s="54">
        <v>16194968</v>
      </c>
      <c r="M183" s="54">
        <v>9100952</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15926858</v>
      </c>
      <c r="F185" s="54">
        <v>14984109</v>
      </c>
      <c r="G185" s="54">
        <v>11766452</v>
      </c>
      <c r="H185" s="54">
        <v>9469409</v>
      </c>
      <c r="I185" s="54">
        <v>8174202</v>
      </c>
      <c r="J185" s="54">
        <v>12506501</v>
      </c>
      <c r="K185" s="54">
        <v>20587302</v>
      </c>
      <c r="L185" s="54">
        <v>31712625</v>
      </c>
      <c r="M185" s="54">
        <v>28367110</v>
      </c>
    </row>
    <row r="186" spans="1:13" ht="13.5">
      <c r="A186" s="103">
        <f>VALUE(MID(D186,8,4))</f>
        <v>2099</v>
      </c>
      <c r="B186" s="231" t="s">
        <v>185</v>
      </c>
      <c r="C186" s="229"/>
      <c r="D186" s="56" t="s">
        <v>186</v>
      </c>
      <c r="E186" s="54">
        <v>14984109</v>
      </c>
      <c r="F186" s="54">
        <v>11766452</v>
      </c>
      <c r="G186" s="54">
        <v>9872315</v>
      </c>
      <c r="H186" s="54">
        <v>8174202</v>
      </c>
      <c r="I186" s="54">
        <v>12468885</v>
      </c>
      <c r="J186" s="54">
        <v>23760727</v>
      </c>
      <c r="K186" s="54">
        <v>31712625</v>
      </c>
      <c r="L186" s="54">
        <v>28367110</v>
      </c>
      <c r="M186" s="54">
        <v>27701022</v>
      </c>
    </row>
    <row r="187" spans="1:13" ht="13.5">
      <c r="A187" s="103"/>
      <c r="B187" s="231" t="s">
        <v>187</v>
      </c>
      <c r="C187" s="229"/>
      <c r="D187" s="9" t="s">
        <v>334</v>
      </c>
      <c r="E187" s="55">
        <v>-942749</v>
      </c>
      <c r="F187" s="55">
        <v>-3217657</v>
      </c>
      <c r="G187" s="55">
        <v>-1894137</v>
      </c>
      <c r="H187" s="55">
        <v>-1295207</v>
      </c>
      <c r="I187" s="55">
        <v>4294683</v>
      </c>
      <c r="J187" s="55">
        <v>11254226</v>
      </c>
      <c r="K187" s="55">
        <v>11125323</v>
      </c>
      <c r="L187" s="55">
        <v>-3345515</v>
      </c>
      <c r="M187" s="55">
        <v>-666088</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0</v>
      </c>
      <c r="F191" s="55">
        <v>0</v>
      </c>
      <c r="G191" s="55">
        <v>0</v>
      </c>
      <c r="H191" s="55">
        <v>0</v>
      </c>
      <c r="I191" s="55">
        <v>0</v>
      </c>
      <c r="J191" s="55">
        <v>0</v>
      </c>
      <c r="K191" s="55">
        <v>1000000</v>
      </c>
      <c r="L191" s="55">
        <v>1000000</v>
      </c>
      <c r="M191" s="55">
        <v>1000000</v>
      </c>
    </row>
    <row r="192" spans="1:13" ht="13.5">
      <c r="A192" s="161">
        <v>5020</v>
      </c>
      <c r="C192" s="145" t="s">
        <v>536</v>
      </c>
      <c r="D192" s="9" t="s">
        <v>334</v>
      </c>
      <c r="E192" s="55">
        <v>0</v>
      </c>
      <c r="F192" s="55">
        <v>0</v>
      </c>
      <c r="G192" s="55">
        <v>0</v>
      </c>
      <c r="H192" s="55">
        <v>0</v>
      </c>
      <c r="I192" s="55">
        <v>0</v>
      </c>
      <c r="J192" s="55">
        <v>0</v>
      </c>
      <c r="K192" s="55">
        <v>1000000</v>
      </c>
      <c r="L192" s="55">
        <v>1600000</v>
      </c>
      <c r="M192" s="55">
        <v>1600000</v>
      </c>
    </row>
    <row r="193" spans="1:3" ht="13.5">
      <c r="A193" s="162"/>
      <c r="C193" s="145" t="s">
        <v>534</v>
      </c>
    </row>
    <row r="194" spans="1:13" ht="13.5">
      <c r="A194" s="161">
        <v>5030</v>
      </c>
      <c r="C194" s="146" t="s">
        <v>537</v>
      </c>
      <c r="D194" s="9" t="s">
        <v>334</v>
      </c>
      <c r="E194" s="55">
        <v>0</v>
      </c>
      <c r="F194" s="55">
        <v>0</v>
      </c>
      <c r="G194" s="55">
        <v>0</v>
      </c>
      <c r="H194" s="55">
        <v>0</v>
      </c>
      <c r="I194" s="55">
        <v>0</v>
      </c>
      <c r="J194" s="55">
        <v>1000000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1729182</v>
      </c>
      <c r="F196" s="55">
        <v>1671874</v>
      </c>
      <c r="G196" s="55">
        <v>1349104</v>
      </c>
      <c r="H196" s="55">
        <v>1314330</v>
      </c>
      <c r="I196" s="55">
        <v>1340403</v>
      </c>
      <c r="J196" s="55">
        <v>1421087</v>
      </c>
      <c r="K196" s="55">
        <v>1544763</v>
      </c>
      <c r="L196" s="55">
        <v>1144907</v>
      </c>
      <c r="M196" s="55">
        <v>1223650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132018</v>
      </c>
      <c r="F198" s="55">
        <v>80930</v>
      </c>
      <c r="G198" s="55">
        <v>34729</v>
      </c>
      <c r="H198" s="55">
        <v>52638</v>
      </c>
      <c r="I198" s="55">
        <v>102638</v>
      </c>
      <c r="J198" s="55">
        <v>202638</v>
      </c>
      <c r="K198" s="55">
        <v>202639</v>
      </c>
      <c r="L198" s="55">
        <v>233956</v>
      </c>
      <c r="M198" s="55">
        <v>233956</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340372</v>
      </c>
      <c r="I201" s="55">
        <v>306059</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100000</v>
      </c>
      <c r="H207" s="55">
        <v>0</v>
      </c>
      <c r="I207" s="55">
        <v>12716</v>
      </c>
      <c r="J207" s="55">
        <v>137716</v>
      </c>
      <c r="K207" s="55">
        <v>55303</v>
      </c>
      <c r="L207" s="55">
        <v>92803</v>
      </c>
      <c r="M207" s="55">
        <v>100047</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7007</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1137384</v>
      </c>
      <c r="F228" s="55">
        <v>1000000</v>
      </c>
      <c r="G228" s="55">
        <v>1000000</v>
      </c>
      <c r="H228" s="55">
        <v>1375000</v>
      </c>
      <c r="I228" s="55">
        <v>1000000</v>
      </c>
      <c r="J228" s="55">
        <v>1000000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0</v>
      </c>
      <c r="F232" s="55">
        <v>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0</v>
      </c>
      <c r="F234" s="55">
        <v>0</v>
      </c>
      <c r="G234" s="55">
        <v>0</v>
      </c>
      <c r="H234" s="55">
        <v>0</v>
      </c>
      <c r="I234" s="55">
        <v>0</v>
      </c>
      <c r="J234" s="55">
        <v>0</v>
      </c>
      <c r="K234" s="55">
        <v>0</v>
      </c>
      <c r="L234" s="55">
        <v>0</v>
      </c>
      <c r="M234" s="55">
        <v>0</v>
      </c>
    </row>
    <row r="235" spans="1:13" ht="13.5">
      <c r="A235" s="162">
        <v>5420</v>
      </c>
      <c r="C235" s="151" t="s">
        <v>568</v>
      </c>
      <c r="D235" s="9" t="s">
        <v>334</v>
      </c>
      <c r="E235" s="55">
        <v>0</v>
      </c>
      <c r="F235" s="55">
        <v>0</v>
      </c>
      <c r="G235" s="55">
        <v>0</v>
      </c>
      <c r="H235" s="55">
        <v>0</v>
      </c>
      <c r="I235" s="55">
        <v>1654865</v>
      </c>
      <c r="J235" s="55">
        <v>117431</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552516</v>
      </c>
      <c r="F247" s="55">
        <v>436555</v>
      </c>
      <c r="G247" s="55">
        <v>387548</v>
      </c>
      <c r="H247" s="55">
        <v>499388</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757124</v>
      </c>
      <c r="J249" s="55">
        <v>280787</v>
      </c>
      <c r="K249" s="55">
        <v>0</v>
      </c>
      <c r="L249" s="55">
        <v>0</v>
      </c>
      <c r="M249" s="55">
        <v>0</v>
      </c>
    </row>
    <row r="250" spans="1:13" ht="13.5">
      <c r="A250" s="162">
        <v>5475</v>
      </c>
      <c r="C250" s="152" t="s">
        <v>564</v>
      </c>
      <c r="D250" s="9" t="s">
        <v>334</v>
      </c>
      <c r="E250" s="55">
        <v>0</v>
      </c>
      <c r="F250" s="55">
        <v>0</v>
      </c>
      <c r="G250" s="55">
        <v>0</v>
      </c>
      <c r="H250" s="55">
        <v>0</v>
      </c>
      <c r="I250" s="55">
        <v>0</v>
      </c>
      <c r="J250" s="55">
        <v>0</v>
      </c>
      <c r="K250" s="55">
        <v>14084</v>
      </c>
      <c r="L250" s="55">
        <v>0</v>
      </c>
      <c r="M250" s="55">
        <v>0</v>
      </c>
    </row>
    <row r="251" spans="1:13" ht="13.5">
      <c r="A251" s="162">
        <v>5480</v>
      </c>
      <c r="C251" s="155" t="s">
        <v>551</v>
      </c>
      <c r="D251" s="9" t="s">
        <v>334</v>
      </c>
      <c r="E251" s="55">
        <v>326266</v>
      </c>
      <c r="F251" s="55">
        <v>442066</v>
      </c>
      <c r="G251" s="55">
        <v>424546</v>
      </c>
      <c r="H251" s="55">
        <v>285968</v>
      </c>
      <c r="I251" s="55">
        <v>293579</v>
      </c>
      <c r="J251" s="55">
        <v>228600</v>
      </c>
      <c r="K251" s="55">
        <v>160579</v>
      </c>
      <c r="L251" s="55">
        <v>82919</v>
      </c>
      <c r="M251" s="55">
        <v>26512</v>
      </c>
    </row>
    <row r="252" spans="1:13" ht="13.5">
      <c r="A252" s="162" t="s">
        <v>446</v>
      </c>
      <c r="C252" s="153" t="s">
        <v>90</v>
      </c>
      <c r="D252" s="9" t="s">
        <v>334</v>
      </c>
      <c r="E252" s="55">
        <v>1807287</v>
      </c>
      <c r="F252" s="55">
        <v>4853571</v>
      </c>
      <c r="G252" s="55">
        <v>8233885</v>
      </c>
      <c r="H252" s="55">
        <v>9494946</v>
      </c>
      <c r="I252" s="55">
        <v>10799237</v>
      </c>
      <c r="J252" s="55">
        <v>14940649</v>
      </c>
      <c r="K252" s="55">
        <v>18673977</v>
      </c>
      <c r="L252" s="55">
        <v>21861705</v>
      </c>
      <c r="M252" s="55">
        <v>28079275</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3482548</v>
      </c>
      <c r="F256" s="55">
        <v>4613276</v>
      </c>
      <c r="G256" s="55">
        <v>5168489</v>
      </c>
      <c r="H256" s="55">
        <v>640919</v>
      </c>
      <c r="I256" s="55">
        <v>1687776</v>
      </c>
      <c r="J256" s="55">
        <v>6489584</v>
      </c>
      <c r="K256" s="55">
        <v>8613044</v>
      </c>
      <c r="L256" s="55">
        <v>4236433</v>
      </c>
      <c r="M256" s="55">
        <v>365491</v>
      </c>
    </row>
    <row r="257" spans="1:13" ht="13.5">
      <c r="A257" s="103">
        <f aca="true" t="shared" si="9" ref="A257:A269">VALUE(MID(D257,8,4))</f>
        <v>5620</v>
      </c>
      <c r="B257" s="230" t="s">
        <v>589</v>
      </c>
      <c r="C257" s="229"/>
      <c r="D257" s="9" t="s">
        <v>592</v>
      </c>
      <c r="E257" s="55">
        <v>-140053</v>
      </c>
      <c r="F257" s="55">
        <v>-1222508</v>
      </c>
      <c r="G257" s="55">
        <v>492128</v>
      </c>
      <c r="H257" s="55">
        <v>5864239</v>
      </c>
      <c r="I257" s="55">
        <v>8727834</v>
      </c>
      <c r="J257" s="55">
        <v>15232841</v>
      </c>
      <c r="K257" s="55">
        <v>18029038</v>
      </c>
      <c r="L257" s="55">
        <v>20254015</v>
      </c>
      <c r="M257" s="55">
        <v>22200010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1158966</v>
      </c>
      <c r="I259" s="55">
        <v>1180480</v>
      </c>
      <c r="J259" s="55">
        <v>0</v>
      </c>
      <c r="K259" s="55">
        <v>0</v>
      </c>
      <c r="L259" s="55">
        <v>0</v>
      </c>
      <c r="M259" s="55">
        <v>0</v>
      </c>
    </row>
    <row r="260" spans="1:13" ht="13.5">
      <c r="A260" s="103">
        <f t="shared" si="9"/>
        <v>5650</v>
      </c>
      <c r="B260" s="230" t="s">
        <v>580</v>
      </c>
      <c r="C260" s="229"/>
      <c r="D260" s="9" t="s">
        <v>594</v>
      </c>
      <c r="E260" s="55">
        <v>1431997</v>
      </c>
      <c r="F260" s="55">
        <v>862277</v>
      </c>
      <c r="G260" s="55">
        <v>532614</v>
      </c>
      <c r="H260" s="55">
        <v>510078</v>
      </c>
      <c r="I260" s="55">
        <v>872795</v>
      </c>
      <c r="J260" s="55">
        <v>915251</v>
      </c>
      <c r="K260" s="55">
        <v>1232384</v>
      </c>
      <c r="L260" s="55">
        <v>1170214</v>
      </c>
      <c r="M260" s="55">
        <v>1758500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1752906</v>
      </c>
      <c r="L262" s="55">
        <v>1937053</v>
      </c>
      <c r="M262" s="55">
        <v>1841548</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624743</v>
      </c>
      <c r="L265" s="55">
        <v>0</v>
      </c>
      <c r="M265" s="55">
        <v>0</v>
      </c>
    </row>
    <row r="266" spans="1:13" ht="13.5">
      <c r="A266" s="103">
        <f t="shared" si="9"/>
        <v>5691</v>
      </c>
      <c r="B266" s="230" t="s">
        <v>583</v>
      </c>
      <c r="C266" s="229"/>
      <c r="D266" s="9" t="s">
        <v>597</v>
      </c>
      <c r="E266" s="133"/>
      <c r="F266" s="133"/>
      <c r="G266" s="133"/>
      <c r="H266" s="133"/>
      <c r="I266" s="133"/>
      <c r="J266" s="157">
        <v>1123051</v>
      </c>
      <c r="K266" s="55">
        <v>1460510</v>
      </c>
      <c r="L266" s="55">
        <v>769395</v>
      </c>
      <c r="M266" s="55">
        <v>1535473</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10209617</v>
      </c>
      <c r="F268" s="55">
        <v>7513407</v>
      </c>
      <c r="G268" s="55">
        <v>3276178</v>
      </c>
      <c r="H268" s="133"/>
      <c r="I268" s="133"/>
      <c r="J268" s="133"/>
      <c r="K268" s="55">
        <v>0</v>
      </c>
      <c r="L268" s="55">
        <v>0</v>
      </c>
      <c r="M268" s="55">
        <v>0</v>
      </c>
    </row>
    <row r="269" spans="1:13" ht="13.5">
      <c r="A269" s="103">
        <f t="shared" si="9"/>
        <v>9930</v>
      </c>
      <c r="B269" s="248" t="s">
        <v>590</v>
      </c>
      <c r="C269" s="232"/>
      <c r="D269" s="2" t="s">
        <v>600</v>
      </c>
      <c r="E269" s="55">
        <v>14984109</v>
      </c>
      <c r="F269" s="55">
        <v>11766452</v>
      </c>
      <c r="G269" s="55">
        <v>9872315</v>
      </c>
      <c r="H269" s="55">
        <v>8174202</v>
      </c>
      <c r="I269" s="55">
        <v>12468885</v>
      </c>
      <c r="J269" s="55">
        <v>23760727</v>
      </c>
      <c r="K269" s="55">
        <v>31712625</v>
      </c>
      <c r="L269" s="55">
        <v>28367110</v>
      </c>
      <c r="M269" s="55">
        <v>27701022</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26561064</v>
      </c>
      <c r="F275" s="54">
        <v>25658669</v>
      </c>
      <c r="G275" s="54">
        <v>23120445</v>
      </c>
      <c r="H275" s="54">
        <v>26483318</v>
      </c>
      <c r="I275" s="54">
        <v>33807330</v>
      </c>
      <c r="J275" s="54">
        <v>39620894</v>
      </c>
      <c r="K275" s="54">
        <v>62867284</v>
      </c>
      <c r="L275" s="54">
        <v>60764192</v>
      </c>
      <c r="M275" s="54">
        <v>73311791</v>
      </c>
    </row>
    <row r="276" spans="1:13" ht="13.5">
      <c r="A276" s="103">
        <f t="shared" si="10"/>
        <v>499</v>
      </c>
      <c r="C276" s="3" t="s">
        <v>608</v>
      </c>
      <c r="D276" s="9" t="s">
        <v>125</v>
      </c>
      <c r="E276" s="54">
        <v>1854491</v>
      </c>
      <c r="F276" s="54">
        <v>1843127</v>
      </c>
      <c r="G276" s="54">
        <v>3373125</v>
      </c>
      <c r="H276" s="54">
        <v>2464498</v>
      </c>
      <c r="I276" s="54">
        <v>2682217</v>
      </c>
      <c r="J276" s="54">
        <v>2795718</v>
      </c>
      <c r="K276" s="54">
        <v>2732859</v>
      </c>
      <c r="L276" s="54">
        <v>2695903</v>
      </c>
      <c r="M276" s="54">
        <v>3783167</v>
      </c>
    </row>
    <row r="277" spans="1:13" ht="13.5">
      <c r="A277" s="103">
        <f t="shared" si="10"/>
        <v>699</v>
      </c>
      <c r="C277" s="3" t="s">
        <v>609</v>
      </c>
      <c r="D277" s="9" t="s">
        <v>233</v>
      </c>
      <c r="E277" s="54">
        <v>5665650</v>
      </c>
      <c r="F277" s="54">
        <v>6118980</v>
      </c>
      <c r="G277" s="54">
        <v>4989094</v>
      </c>
      <c r="H277" s="54">
        <v>4490522</v>
      </c>
      <c r="I277" s="54">
        <v>4351954</v>
      </c>
      <c r="J277" s="54">
        <v>4973651</v>
      </c>
      <c r="K277" s="54">
        <v>5325889</v>
      </c>
      <c r="L277" s="54">
        <v>6099800</v>
      </c>
      <c r="M277" s="54">
        <v>8773298</v>
      </c>
    </row>
    <row r="278" spans="1:13" ht="13.5">
      <c r="A278" s="103">
        <f t="shared" si="10"/>
        <v>829</v>
      </c>
      <c r="C278" s="3" t="s">
        <v>286</v>
      </c>
      <c r="D278" s="9" t="s">
        <v>290</v>
      </c>
      <c r="E278" s="54">
        <v>42056900</v>
      </c>
      <c r="F278" s="54">
        <v>23240195</v>
      </c>
      <c r="G278" s="54">
        <v>23293451</v>
      </c>
      <c r="H278" s="54">
        <v>24173099</v>
      </c>
      <c r="I278" s="54">
        <v>25288075</v>
      </c>
      <c r="J278" s="54">
        <v>26609292</v>
      </c>
      <c r="K278" s="54">
        <v>27471311</v>
      </c>
      <c r="L278" s="54">
        <v>28963610</v>
      </c>
      <c r="M278" s="54">
        <v>30329126</v>
      </c>
    </row>
    <row r="279" spans="1:13" s="23" customFormat="1" ht="15">
      <c r="A279" s="103">
        <f t="shared" si="10"/>
        <v>845</v>
      </c>
      <c r="B279" s="115"/>
      <c r="C279" s="3" t="s">
        <v>287</v>
      </c>
      <c r="D279" s="9" t="s">
        <v>291</v>
      </c>
      <c r="E279" s="54">
        <v>0</v>
      </c>
      <c r="F279" s="54">
        <v>0</v>
      </c>
      <c r="G279" s="54">
        <v>0</v>
      </c>
      <c r="H279" s="54">
        <v>527902</v>
      </c>
      <c r="I279" s="54">
        <v>1103347</v>
      </c>
      <c r="J279" s="54">
        <v>1743135</v>
      </c>
      <c r="K279" s="54">
        <v>2440995</v>
      </c>
      <c r="L279" s="54">
        <v>0</v>
      </c>
      <c r="M279" s="54">
        <v>0</v>
      </c>
    </row>
    <row r="280" spans="1:13" s="23" customFormat="1" ht="15">
      <c r="A280" s="103">
        <f t="shared" si="10"/>
        <v>898</v>
      </c>
      <c r="B280" s="115"/>
      <c r="C280" s="3" t="s">
        <v>288</v>
      </c>
      <c r="D280" s="9" t="s">
        <v>292</v>
      </c>
      <c r="E280" s="54">
        <v>1345361</v>
      </c>
      <c r="F280" s="54">
        <v>20079936</v>
      </c>
      <c r="G280" s="54">
        <v>19705971</v>
      </c>
      <c r="H280" s="54">
        <v>19713674</v>
      </c>
      <c r="I280" s="54">
        <v>19811011</v>
      </c>
      <c r="J280" s="54">
        <v>19811398</v>
      </c>
      <c r="K280" s="54">
        <v>19806684</v>
      </c>
      <c r="L280" s="54">
        <v>19623267</v>
      </c>
      <c r="M280" s="54">
        <v>19619504</v>
      </c>
    </row>
    <row r="281" spans="1:13" s="23" customFormat="1" ht="15">
      <c r="A281" s="103">
        <f t="shared" si="10"/>
        <v>9920</v>
      </c>
      <c r="B281" s="115"/>
      <c r="C281" s="3" t="s">
        <v>289</v>
      </c>
      <c r="D281" s="9" t="s">
        <v>293</v>
      </c>
      <c r="E281" s="54">
        <v>340165</v>
      </c>
      <c r="F281" s="54">
        <v>410601</v>
      </c>
      <c r="G281" s="54">
        <v>173788</v>
      </c>
      <c r="H281" s="54">
        <v>213783</v>
      </c>
      <c r="I281" s="54">
        <v>325112</v>
      </c>
      <c r="J281" s="54">
        <v>375735</v>
      </c>
      <c r="K281" s="54">
        <v>129633</v>
      </c>
      <c r="L281" s="54">
        <v>148712</v>
      </c>
      <c r="M281" s="54">
        <v>160113</v>
      </c>
    </row>
    <row r="282" spans="1:13" s="23" customFormat="1" ht="15">
      <c r="A282" s="103">
        <f t="shared" si="10"/>
        <v>9930</v>
      </c>
      <c r="B282" s="115"/>
      <c r="C282" s="4" t="s">
        <v>237</v>
      </c>
      <c r="D282" s="2" t="s">
        <v>238</v>
      </c>
      <c r="E282" s="54">
        <v>77823631</v>
      </c>
      <c r="F282" s="54">
        <v>77351508</v>
      </c>
      <c r="G282" s="54">
        <v>74655874</v>
      </c>
      <c r="H282" s="54">
        <v>78066796</v>
      </c>
      <c r="I282" s="54">
        <v>87369046</v>
      </c>
      <c r="J282" s="54">
        <v>95929823</v>
      </c>
      <c r="K282" s="54">
        <v>120774655</v>
      </c>
      <c r="L282" s="54">
        <v>118295484</v>
      </c>
      <c r="M282" s="54">
        <v>135976999</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1945530</v>
      </c>
      <c r="K284" s="54">
        <v>10097946</v>
      </c>
      <c r="L284" s="54">
        <v>4708014</v>
      </c>
      <c r="M284" s="54">
        <v>0</v>
      </c>
    </row>
    <row r="285" spans="1:13" s="23" customFormat="1" ht="15">
      <c r="A285" s="103">
        <f t="shared" si="11"/>
        <v>2299</v>
      </c>
      <c r="B285" s="115"/>
      <c r="C285" s="3" t="s">
        <v>295</v>
      </c>
      <c r="D285" s="9" t="s">
        <v>254</v>
      </c>
      <c r="E285" s="54">
        <v>6502131</v>
      </c>
      <c r="F285" s="54">
        <v>8223314</v>
      </c>
      <c r="G285" s="54">
        <v>9142492</v>
      </c>
      <c r="H285" s="54">
        <v>13404437</v>
      </c>
      <c r="I285" s="54">
        <v>13989738</v>
      </c>
      <c r="J285" s="54">
        <v>14707964</v>
      </c>
      <c r="K285" s="54">
        <v>12570161</v>
      </c>
      <c r="L285" s="54">
        <v>12314031</v>
      </c>
      <c r="M285" s="54">
        <v>15685394</v>
      </c>
    </row>
    <row r="286" spans="1:13" s="23" customFormat="1" ht="13.5">
      <c r="A286" s="103">
        <f t="shared" si="11"/>
        <v>2410</v>
      </c>
      <c r="B286" s="231" t="s">
        <v>194</v>
      </c>
      <c r="C286" s="229"/>
      <c r="D286" s="9" t="s">
        <v>255</v>
      </c>
      <c r="E286" s="54">
        <v>14984109</v>
      </c>
      <c r="F286" s="54">
        <v>11766452</v>
      </c>
      <c r="G286" s="54">
        <v>9872315</v>
      </c>
      <c r="H286" s="54">
        <v>8174202</v>
      </c>
      <c r="I286" s="54">
        <v>12468885</v>
      </c>
      <c r="J286" s="54">
        <v>23760727</v>
      </c>
      <c r="K286" s="54">
        <v>31712625</v>
      </c>
      <c r="L286" s="54">
        <v>28367110</v>
      </c>
      <c r="M286" s="54">
        <v>27701022</v>
      </c>
    </row>
    <row r="287" spans="1:13" s="23" customFormat="1" ht="15">
      <c r="A287" s="103">
        <f t="shared" si="11"/>
        <v>2490</v>
      </c>
      <c r="B287" s="115"/>
      <c r="C287" s="3" t="s">
        <v>296</v>
      </c>
      <c r="D287" s="9" t="s">
        <v>256</v>
      </c>
      <c r="E287" s="54">
        <v>4976336</v>
      </c>
      <c r="F287" s="54">
        <v>3595408</v>
      </c>
      <c r="G287" s="54">
        <v>2625577</v>
      </c>
      <c r="H287" s="54">
        <v>1793717</v>
      </c>
      <c r="I287" s="54">
        <v>1383112</v>
      </c>
      <c r="J287" s="54">
        <v>1084908</v>
      </c>
      <c r="K287" s="54">
        <v>920141</v>
      </c>
      <c r="L287" s="54">
        <v>1353875</v>
      </c>
      <c r="M287" s="54">
        <v>1414358</v>
      </c>
    </row>
    <row r="288" spans="1:13" s="23" customFormat="1" ht="15">
      <c r="A288" s="103">
        <f t="shared" si="11"/>
        <v>2699</v>
      </c>
      <c r="B288" s="115"/>
      <c r="C288" s="3" t="s">
        <v>610</v>
      </c>
      <c r="D288" s="9" t="s">
        <v>122</v>
      </c>
      <c r="E288" s="54">
        <v>9596263</v>
      </c>
      <c r="F288" s="54">
        <v>8947441</v>
      </c>
      <c r="G288" s="54">
        <v>8247000</v>
      </c>
      <c r="H288" s="54">
        <v>7971000</v>
      </c>
      <c r="I288" s="54">
        <v>10828000</v>
      </c>
      <c r="J288" s="54">
        <v>10705500</v>
      </c>
      <c r="K288" s="54">
        <v>17652500</v>
      </c>
      <c r="L288" s="54">
        <v>13789027</v>
      </c>
      <c r="M288" s="54">
        <v>18605430</v>
      </c>
    </row>
    <row r="289" spans="1:13" s="23" customFormat="1" ht="15">
      <c r="A289" s="103">
        <f t="shared" si="11"/>
        <v>2799</v>
      </c>
      <c r="B289" s="115"/>
      <c r="C289" s="3" t="s">
        <v>611</v>
      </c>
      <c r="D289" s="9" t="s">
        <v>123</v>
      </c>
      <c r="E289" s="54"/>
      <c r="F289" s="54">
        <v>0</v>
      </c>
      <c r="G289" s="54">
        <v>0</v>
      </c>
      <c r="H289" s="54">
        <v>0</v>
      </c>
      <c r="I289" s="54">
        <v>0</v>
      </c>
      <c r="J289" s="54">
        <v>442050</v>
      </c>
      <c r="K289" s="54">
        <v>455474</v>
      </c>
      <c r="L289" s="54">
        <v>466345</v>
      </c>
      <c r="M289" s="54">
        <v>464628</v>
      </c>
    </row>
    <row r="290" spans="1:13" s="23" customFormat="1" ht="15">
      <c r="A290" s="103">
        <f t="shared" si="11"/>
        <v>2899</v>
      </c>
      <c r="B290" s="115"/>
      <c r="C290" s="3" t="s">
        <v>612</v>
      </c>
      <c r="D290" s="9" t="s">
        <v>124</v>
      </c>
      <c r="E290" s="54">
        <v>905500</v>
      </c>
      <c r="F290" s="54">
        <v>2216893</v>
      </c>
      <c r="G290" s="54">
        <v>2385408</v>
      </c>
      <c r="H290" s="54">
        <v>2469043</v>
      </c>
      <c r="I290" s="54">
        <v>2683421</v>
      </c>
      <c r="J290" s="54">
        <v>2955919</v>
      </c>
      <c r="K290" s="54">
        <v>3141075</v>
      </c>
      <c r="L290" s="54">
        <v>3488018</v>
      </c>
      <c r="M290" s="54">
        <v>3931764</v>
      </c>
    </row>
    <row r="291" spans="1:13" s="23" customFormat="1" ht="15">
      <c r="A291" s="103">
        <f t="shared" si="11"/>
        <v>9940</v>
      </c>
      <c r="B291" s="115"/>
      <c r="C291" s="4" t="s">
        <v>239</v>
      </c>
      <c r="D291" s="2" t="s">
        <v>240</v>
      </c>
      <c r="E291" s="54">
        <v>36964339</v>
      </c>
      <c r="F291" s="54">
        <v>34749508</v>
      </c>
      <c r="G291" s="54">
        <v>32272792</v>
      </c>
      <c r="H291" s="54">
        <v>33812399</v>
      </c>
      <c r="I291" s="54">
        <v>41353156</v>
      </c>
      <c r="J291" s="54">
        <v>55602598</v>
      </c>
      <c r="K291" s="54">
        <v>76549922</v>
      </c>
      <c r="L291" s="54">
        <v>64486420</v>
      </c>
      <c r="M291" s="54">
        <v>67802596</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40859292</v>
      </c>
      <c r="F294" s="59">
        <v>42602000</v>
      </c>
      <c r="G294" s="59">
        <v>42383082</v>
      </c>
      <c r="H294" s="59">
        <v>44254397</v>
      </c>
      <c r="I294" s="59">
        <v>46015890</v>
      </c>
      <c r="J294" s="59">
        <v>40327225</v>
      </c>
      <c r="K294" s="59">
        <v>44224733</v>
      </c>
      <c r="L294" s="59">
        <v>53809064</v>
      </c>
      <c r="M294" s="59">
        <v>68174403</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42089542</v>
      </c>
      <c r="F297" s="54">
        <v>42928392</v>
      </c>
      <c r="G297" s="54">
        <v>51953</v>
      </c>
      <c r="H297" s="54">
        <v>10566</v>
      </c>
      <c r="I297" s="54">
        <v>122864</v>
      </c>
      <c r="J297" s="54">
        <v>167335</v>
      </c>
      <c r="K297" s="54">
        <v>-235107</v>
      </c>
      <c r="L297" s="54">
        <v>291054</v>
      </c>
      <c r="M297" s="54">
        <v>358279</v>
      </c>
    </row>
    <row r="298" spans="1:13" ht="13.5">
      <c r="A298" s="103">
        <f t="shared" si="12"/>
        <v>5299</v>
      </c>
      <c r="C298" s="3" t="s">
        <v>323</v>
      </c>
      <c r="D298" s="9" t="s">
        <v>191</v>
      </c>
      <c r="E298" s="54">
        <v>3663218</v>
      </c>
      <c r="F298" s="54">
        <v>2370176</v>
      </c>
      <c r="G298" s="54">
        <v>-1595926</v>
      </c>
      <c r="H298" s="54">
        <v>-3111966</v>
      </c>
      <c r="I298" s="54">
        <v>-2568038</v>
      </c>
      <c r="J298" s="54">
        <v>-13103755</v>
      </c>
      <c r="K298" s="54">
        <v>-6611101</v>
      </c>
      <c r="L298" s="54">
        <v>-3558808</v>
      </c>
      <c r="M298" s="54">
        <v>8248370</v>
      </c>
    </row>
    <row r="299" spans="1:13" ht="13.5">
      <c r="A299" s="103">
        <f t="shared" si="12"/>
        <v>5499</v>
      </c>
      <c r="B299" s="231" t="s">
        <v>192</v>
      </c>
      <c r="C299" s="229"/>
      <c r="D299" s="9" t="s">
        <v>193</v>
      </c>
      <c r="E299" s="54">
        <v>5684653</v>
      </c>
      <c r="F299" s="54">
        <v>8484996</v>
      </c>
      <c r="G299" s="54">
        <v>11529812</v>
      </c>
      <c r="H299" s="54">
        <v>13369649</v>
      </c>
      <c r="I299" s="54">
        <v>16266621</v>
      </c>
      <c r="J299" s="54">
        <v>19328908</v>
      </c>
      <c r="K299" s="54">
        <v>22651345</v>
      </c>
      <c r="L299" s="54">
        <v>26016290</v>
      </c>
      <c r="M299" s="54">
        <v>32263440</v>
      </c>
    </row>
    <row r="300" spans="1:13" ht="13.5">
      <c r="A300" s="103">
        <f t="shared" si="12"/>
        <v>5080</v>
      </c>
      <c r="C300" s="3" t="s">
        <v>88</v>
      </c>
      <c r="D300" s="9" t="s">
        <v>195</v>
      </c>
      <c r="E300" s="54">
        <v>42056900</v>
      </c>
      <c r="F300" s="54">
        <v>42850195</v>
      </c>
      <c r="G300" s="54">
        <v>42903451</v>
      </c>
      <c r="H300" s="54">
        <v>43783099</v>
      </c>
      <c r="I300" s="54">
        <v>44898075</v>
      </c>
      <c r="J300" s="54">
        <v>45883792</v>
      </c>
      <c r="K300" s="54">
        <v>46830811</v>
      </c>
      <c r="L300" s="54">
        <v>48408110</v>
      </c>
      <c r="M300" s="54">
        <v>49858626</v>
      </c>
    </row>
    <row r="301" spans="1:13" ht="13.5">
      <c r="A301" s="103">
        <f t="shared" si="12"/>
        <v>9950</v>
      </c>
      <c r="C301" s="3" t="s">
        <v>321</v>
      </c>
      <c r="D301" s="9" t="s">
        <v>236</v>
      </c>
      <c r="E301" s="54">
        <v>51437413</v>
      </c>
      <c r="F301" s="54">
        <v>53783563</v>
      </c>
      <c r="G301" s="54">
        <v>52889290</v>
      </c>
      <c r="H301" s="54">
        <v>54051348</v>
      </c>
      <c r="I301" s="54">
        <v>58719522</v>
      </c>
      <c r="J301" s="54">
        <v>52276280</v>
      </c>
      <c r="K301" s="54">
        <v>62635948</v>
      </c>
      <c r="L301" s="54">
        <v>71156646</v>
      </c>
      <c r="M301" s="54">
        <v>90728715</v>
      </c>
    </row>
    <row r="302" spans="1:4" ht="6" customHeight="1">
      <c r="A302" s="103"/>
      <c r="C302" s="3"/>
      <c r="D302" s="38"/>
    </row>
    <row r="303" spans="1:13" ht="15">
      <c r="A303" s="103">
        <f t="shared" si="12"/>
        <v>5699</v>
      </c>
      <c r="C303" s="112" t="s">
        <v>297</v>
      </c>
      <c r="D303" s="9" t="s">
        <v>298</v>
      </c>
      <c r="E303" s="54">
        <v>10578121</v>
      </c>
      <c r="F303" s="54">
        <v>11181563</v>
      </c>
      <c r="G303" s="54">
        <v>10506208</v>
      </c>
      <c r="H303" s="54">
        <v>9796951</v>
      </c>
      <c r="I303" s="54">
        <v>12703632</v>
      </c>
      <c r="J303" s="54">
        <v>11949055</v>
      </c>
      <c r="K303" s="54">
        <v>18411215</v>
      </c>
      <c r="L303" s="54">
        <v>17347582</v>
      </c>
      <c r="M303" s="54">
        <v>22554312</v>
      </c>
    </row>
    <row r="304" spans="1:4" ht="6" customHeight="1">
      <c r="A304" s="103"/>
      <c r="C304" s="3"/>
      <c r="D304" s="38"/>
    </row>
    <row r="305" spans="1:13" ht="13.5">
      <c r="A305" s="103">
        <f>VALUE(MID(D305,8,4))</f>
        <v>6099</v>
      </c>
      <c r="C305" s="4" t="s">
        <v>188</v>
      </c>
      <c r="D305" s="2" t="s">
        <v>502</v>
      </c>
      <c r="E305" s="54">
        <v>40859292</v>
      </c>
      <c r="F305" s="54">
        <v>42602000</v>
      </c>
      <c r="G305" s="54">
        <v>42383082</v>
      </c>
      <c r="H305" s="54">
        <v>44254397</v>
      </c>
      <c r="I305" s="54">
        <v>46015890</v>
      </c>
      <c r="J305" s="54">
        <v>40327225</v>
      </c>
      <c r="K305" s="54">
        <v>44224733</v>
      </c>
      <c r="L305" s="54">
        <v>53809064</v>
      </c>
      <c r="M305" s="54">
        <v>68174403</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0</v>
      </c>
      <c r="G308" s="54">
        <v>0</v>
      </c>
      <c r="H308" s="54">
        <v>0</v>
      </c>
      <c r="I308" s="54">
        <v>0</v>
      </c>
      <c r="J308" s="54">
        <v>0</v>
      </c>
      <c r="K308" s="54">
        <v>0</v>
      </c>
      <c r="L308" s="54">
        <v>0</v>
      </c>
      <c r="M308" s="54">
        <v>0</v>
      </c>
    </row>
    <row r="309" spans="1:13" ht="13.5">
      <c r="A309" s="103">
        <f t="shared" si="13"/>
        <v>499</v>
      </c>
      <c r="C309" s="3" t="s">
        <v>242</v>
      </c>
      <c r="D309" s="9" t="s">
        <v>243</v>
      </c>
      <c r="E309" s="54">
        <v>9596263</v>
      </c>
      <c r="F309" s="54">
        <v>8947441</v>
      </c>
      <c r="G309" s="54">
        <v>8247000</v>
      </c>
      <c r="H309" s="54">
        <v>7971000</v>
      </c>
      <c r="I309" s="54">
        <v>10828000</v>
      </c>
      <c r="J309" s="54">
        <v>10705500</v>
      </c>
      <c r="K309" s="54">
        <v>17652500</v>
      </c>
      <c r="L309" s="54">
        <v>13789027</v>
      </c>
      <c r="M309" s="54">
        <v>18605430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527902</v>
      </c>
      <c r="I312" s="54">
        <v>1103347</v>
      </c>
      <c r="J312" s="54">
        <v>1743135</v>
      </c>
      <c r="K312" s="54">
        <v>2440995</v>
      </c>
      <c r="L312" s="54">
        <v>0</v>
      </c>
      <c r="M312" s="54">
        <v>0</v>
      </c>
    </row>
    <row r="313" spans="1:13" ht="13.5">
      <c r="A313" s="103">
        <f t="shared" si="13"/>
        <v>9910</v>
      </c>
      <c r="C313" s="4" t="s">
        <v>249</v>
      </c>
      <c r="D313" s="2" t="s">
        <v>250</v>
      </c>
      <c r="E313" s="54">
        <v>9596263</v>
      </c>
      <c r="F313" s="54">
        <v>8947441</v>
      </c>
      <c r="G313" s="54">
        <v>8247000</v>
      </c>
      <c r="H313" s="54">
        <v>7443098</v>
      </c>
      <c r="I313" s="54">
        <v>9724653</v>
      </c>
      <c r="J313" s="54">
        <v>8962365</v>
      </c>
      <c r="K313" s="54">
        <v>15211505</v>
      </c>
      <c r="L313" s="54">
        <v>13789027</v>
      </c>
      <c r="M313" s="54">
        <v>18605430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1165500</v>
      </c>
      <c r="J317" s="54">
        <v>1111480</v>
      </c>
      <c r="K317" s="54">
        <v>8570870</v>
      </c>
      <c r="L317" s="54">
        <v>8167827</v>
      </c>
      <c r="M317" s="54">
        <v>7744013</v>
      </c>
    </row>
    <row r="318" spans="1:13" ht="13.5">
      <c r="A318" s="103">
        <f t="shared" si="14"/>
        <v>1410</v>
      </c>
      <c r="C318" s="3" t="s">
        <v>72</v>
      </c>
      <c r="D318" s="9" t="s">
        <v>127</v>
      </c>
      <c r="E318" s="54">
        <v>0</v>
      </c>
      <c r="F318" s="54">
        <v>0</v>
      </c>
      <c r="G318" s="54">
        <v>0</v>
      </c>
      <c r="H318" s="54">
        <v>0</v>
      </c>
      <c r="I318" s="54">
        <v>0</v>
      </c>
      <c r="J318" s="54">
        <v>0</v>
      </c>
      <c r="K318" s="54">
        <v>0</v>
      </c>
      <c r="L318" s="54">
        <v>0</v>
      </c>
      <c r="M318" s="54">
        <v>4009000</v>
      </c>
    </row>
    <row r="319" spans="1:13" ht="13.5">
      <c r="A319" s="103">
        <f t="shared" si="14"/>
        <v>1415</v>
      </c>
      <c r="C319" s="3" t="s">
        <v>518</v>
      </c>
      <c r="D319" s="9" t="s">
        <v>128</v>
      </c>
      <c r="E319" s="54">
        <v>0</v>
      </c>
      <c r="F319" s="54">
        <v>0</v>
      </c>
      <c r="G319" s="54">
        <v>0</v>
      </c>
      <c r="H319" s="54">
        <v>0</v>
      </c>
      <c r="I319" s="54">
        <v>0</v>
      </c>
      <c r="J319" s="54">
        <v>0</v>
      </c>
      <c r="K319" s="54">
        <v>0</v>
      </c>
      <c r="L319" s="54">
        <v>0</v>
      </c>
      <c r="M319" s="54">
        <v>1797687</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9596263</v>
      </c>
      <c r="F329" s="54">
        <v>8947441</v>
      </c>
      <c r="G329" s="54">
        <v>8247000</v>
      </c>
      <c r="H329" s="54">
        <v>7443098</v>
      </c>
      <c r="I329" s="54">
        <v>8559153</v>
      </c>
      <c r="J329" s="54">
        <v>7850885</v>
      </c>
      <c r="K329" s="54">
        <v>6640635</v>
      </c>
      <c r="L329" s="54">
        <v>5621200</v>
      </c>
      <c r="M329" s="54">
        <v>5054730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9596263</v>
      </c>
      <c r="F332" s="54">
        <v>8947441</v>
      </c>
      <c r="G332" s="54">
        <v>8247000</v>
      </c>
      <c r="H332" s="54">
        <v>7443098</v>
      </c>
      <c r="I332" s="54">
        <v>9724653</v>
      </c>
      <c r="J332" s="54">
        <v>8962365</v>
      </c>
      <c r="K332" s="54">
        <v>15211505</v>
      </c>
      <c r="L332" s="54">
        <v>13789027</v>
      </c>
      <c r="M332" s="54">
        <v>18605430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368899</v>
      </c>
      <c r="F336" s="54">
        <v>648822</v>
      </c>
      <c r="G336" s="54">
        <v>700441</v>
      </c>
      <c r="H336" s="54">
        <v>803902</v>
      </c>
      <c r="I336" s="54">
        <v>868446</v>
      </c>
      <c r="J336" s="54">
        <v>1182789</v>
      </c>
      <c r="K336" s="54">
        <v>1266858</v>
      </c>
      <c r="L336" s="54">
        <v>1422478</v>
      </c>
      <c r="M336" s="54">
        <v>990284</v>
      </c>
    </row>
    <row r="337" spans="1:13" ht="13.5">
      <c r="A337" s="103">
        <f>VALUE(MID(D337,8,4))</f>
        <v>3099</v>
      </c>
      <c r="C337" s="3" t="s">
        <v>437</v>
      </c>
      <c r="D337" s="9" t="s">
        <v>438</v>
      </c>
      <c r="E337" s="54">
        <v>545388</v>
      </c>
      <c r="F337" s="54">
        <v>692572</v>
      </c>
      <c r="G337" s="54">
        <v>661309</v>
      </c>
      <c r="H337" s="54">
        <v>624364</v>
      </c>
      <c r="I337" s="54">
        <v>605372</v>
      </c>
      <c r="J337" s="54">
        <v>990251</v>
      </c>
      <c r="K337" s="54">
        <v>879187</v>
      </c>
      <c r="L337" s="54">
        <v>786853</v>
      </c>
      <c r="M337" s="54">
        <v>729962</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9596263</v>
      </c>
      <c r="F340" s="54">
        <v>8947441</v>
      </c>
      <c r="G340" s="54">
        <v>2922000</v>
      </c>
      <c r="H340" s="54">
        <v>2394098</v>
      </c>
      <c r="I340" s="54">
        <v>1818653</v>
      </c>
      <c r="J340" s="54">
        <v>2290345</v>
      </c>
      <c r="K340" s="54">
        <v>9051875</v>
      </c>
      <c r="L340" s="54">
        <v>8167827</v>
      </c>
      <c r="M340" s="54">
        <v>11753013</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5325000</v>
      </c>
      <c r="H343" s="54">
        <v>5049000</v>
      </c>
      <c r="I343" s="54">
        <v>7906000</v>
      </c>
      <c r="J343" s="54">
        <v>6672020</v>
      </c>
      <c r="K343" s="54">
        <v>6159630</v>
      </c>
      <c r="L343" s="54">
        <v>5621200</v>
      </c>
      <c r="M343" s="54">
        <v>6852417</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22849991</v>
      </c>
      <c r="F358" s="54">
        <v>25049028</v>
      </c>
      <c r="G358" s="54">
        <v>27177442</v>
      </c>
      <c r="H358" s="54">
        <v>29070461</v>
      </c>
      <c r="I358" s="54">
        <v>31727840</v>
      </c>
      <c r="J358" s="54">
        <v>35074350</v>
      </c>
      <c r="K358" s="54">
        <v>35153567</v>
      </c>
      <c r="L358" s="54">
        <v>37925686</v>
      </c>
      <c r="M358" s="54">
        <v>41469323</v>
      </c>
    </row>
    <row r="359" spans="1:13" ht="13.5">
      <c r="A359" s="103">
        <f>VALUE(MID(D359,8,4))</f>
        <v>9199</v>
      </c>
      <c r="C359" s="3" t="s">
        <v>196</v>
      </c>
      <c r="D359" s="9" t="s">
        <v>197</v>
      </c>
      <c r="E359" s="54">
        <v>34887808</v>
      </c>
      <c r="F359" s="54">
        <v>38654038</v>
      </c>
      <c r="G359" s="54">
        <v>41290140</v>
      </c>
      <c r="H359" s="54">
        <v>46001943</v>
      </c>
      <c r="I359" s="54">
        <v>51268846</v>
      </c>
      <c r="J359" s="54">
        <v>56646553</v>
      </c>
      <c r="K359" s="54">
        <v>65636279</v>
      </c>
      <c r="L359" s="54">
        <v>72397151</v>
      </c>
      <c r="M359" s="54">
        <v>81240861</v>
      </c>
    </row>
    <row r="360" spans="1:13" ht="13.5">
      <c r="A360" s="103">
        <f>VALUE(MID(D360,8,4))</f>
        <v>9199</v>
      </c>
      <c r="C360" s="3" t="s">
        <v>198</v>
      </c>
      <c r="D360" s="9" t="s">
        <v>199</v>
      </c>
      <c r="E360" s="54">
        <v>27054845</v>
      </c>
      <c r="F360" s="54">
        <v>28108867</v>
      </c>
      <c r="G360" s="54">
        <v>28752390</v>
      </c>
      <c r="H360" s="54">
        <v>30161697</v>
      </c>
      <c r="I360" s="54">
        <v>32100509</v>
      </c>
      <c r="J360" s="54">
        <v>33363342</v>
      </c>
      <c r="K360" s="54">
        <v>35048884</v>
      </c>
      <c r="L360" s="54">
        <v>36536394</v>
      </c>
      <c r="M360" s="54">
        <v>38770782</v>
      </c>
    </row>
    <row r="361" spans="1:13" ht="13.5">
      <c r="A361" s="103">
        <f>VALUE(MID(D361,8,4))</f>
        <v>9199</v>
      </c>
      <c r="C361" s="4" t="s">
        <v>200</v>
      </c>
      <c r="D361" s="2" t="s">
        <v>201</v>
      </c>
      <c r="E361" s="59">
        <v>84792644</v>
      </c>
      <c r="F361" s="59">
        <v>91811933</v>
      </c>
      <c r="G361" s="59">
        <v>97219971</v>
      </c>
      <c r="H361" s="59">
        <v>105234101</v>
      </c>
      <c r="I361" s="59">
        <v>115097195</v>
      </c>
      <c r="J361" s="59">
        <v>125084245</v>
      </c>
      <c r="K361" s="59">
        <v>135838730</v>
      </c>
      <c r="L361" s="59">
        <v>146859231</v>
      </c>
      <c r="M361" s="59">
        <v>161480966</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203938</v>
      </c>
      <c r="F364" s="54">
        <v>103596</v>
      </c>
      <c r="G364" s="54">
        <v>121426</v>
      </c>
      <c r="H364" s="54">
        <v>178736</v>
      </c>
      <c r="I364" s="54">
        <v>187769</v>
      </c>
      <c r="J364" s="54">
        <v>197889</v>
      </c>
      <c r="K364" s="54">
        <v>194105</v>
      </c>
      <c r="L364" s="54">
        <v>193594</v>
      </c>
      <c r="M364" s="54">
        <v>199279</v>
      </c>
    </row>
    <row r="365" spans="1:13" ht="13.5" customHeight="1">
      <c r="A365" s="103">
        <f>VALUE(MID(D365,8,4))</f>
        <v>9299</v>
      </c>
      <c r="C365" s="3" t="s">
        <v>505</v>
      </c>
      <c r="D365" s="9" t="s">
        <v>509</v>
      </c>
      <c r="E365" s="54">
        <v>318421</v>
      </c>
      <c r="F365" s="54">
        <v>162782</v>
      </c>
      <c r="G365" s="54">
        <v>188418</v>
      </c>
      <c r="H365" s="54">
        <v>288698</v>
      </c>
      <c r="I365" s="54">
        <v>309441</v>
      </c>
      <c r="J365" s="54">
        <v>324926</v>
      </c>
      <c r="K365" s="54">
        <v>367727</v>
      </c>
      <c r="L365" s="54">
        <v>374374</v>
      </c>
      <c r="M365" s="54">
        <v>396328</v>
      </c>
    </row>
    <row r="366" spans="1:13" ht="13.5" customHeight="1">
      <c r="A366" s="103">
        <f>VALUE(MID(D366,8,4))</f>
        <v>9299</v>
      </c>
      <c r="C366" s="3" t="s">
        <v>506</v>
      </c>
      <c r="D366" s="9" t="s">
        <v>510</v>
      </c>
      <c r="E366" s="54">
        <v>361280</v>
      </c>
      <c r="F366" s="54">
        <v>280895</v>
      </c>
      <c r="G366" s="54">
        <v>306922</v>
      </c>
      <c r="H366" s="54">
        <v>374564</v>
      </c>
      <c r="I366" s="54">
        <v>405789</v>
      </c>
      <c r="J366" s="54">
        <v>405789</v>
      </c>
      <c r="K366" s="54">
        <v>427679</v>
      </c>
      <c r="L366" s="54">
        <v>411237</v>
      </c>
      <c r="M366" s="54">
        <v>411237</v>
      </c>
    </row>
    <row r="367" spans="1:13" ht="13.5" customHeight="1">
      <c r="A367" s="103">
        <f>VALUE(MID(D367,8,4))</f>
        <v>9299</v>
      </c>
      <c r="C367" s="4" t="s">
        <v>507</v>
      </c>
      <c r="D367" s="2" t="s">
        <v>511</v>
      </c>
      <c r="E367" s="59">
        <v>883639</v>
      </c>
      <c r="F367" s="59">
        <v>547273</v>
      </c>
      <c r="G367" s="59">
        <v>616766</v>
      </c>
      <c r="H367" s="59">
        <v>841998</v>
      </c>
      <c r="I367" s="59">
        <v>902999</v>
      </c>
      <c r="J367" s="59">
        <v>928604</v>
      </c>
      <c r="K367" s="59">
        <v>989511</v>
      </c>
      <c r="L367" s="59">
        <v>979205</v>
      </c>
      <c r="M367" s="59">
        <v>1006844</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4300294282</v>
      </c>
      <c r="H370" s="62">
        <v>4981708685</v>
      </c>
      <c r="I370" s="62">
        <v>5945611025</v>
      </c>
      <c r="J370" s="62">
        <v>6291198810</v>
      </c>
      <c r="K370" s="62">
        <v>7466291565</v>
      </c>
      <c r="L370" s="62">
        <v>7952092740</v>
      </c>
      <c r="M370" s="62">
        <v>8191031590</v>
      </c>
    </row>
    <row r="371" spans="1:13" ht="13.5">
      <c r="A371" s="103"/>
      <c r="C371" s="3" t="s">
        <v>202</v>
      </c>
      <c r="D371" s="9" t="s">
        <v>334</v>
      </c>
      <c r="E371" s="63"/>
      <c r="F371" s="63"/>
      <c r="G371" s="62">
        <v>596051707</v>
      </c>
      <c r="H371" s="62">
        <v>706877965</v>
      </c>
      <c r="I371" s="62">
        <v>797863860</v>
      </c>
      <c r="J371" s="62">
        <v>811110510</v>
      </c>
      <c r="K371" s="62">
        <v>917059304</v>
      </c>
      <c r="L371" s="62">
        <v>955122084</v>
      </c>
      <c r="M371" s="62">
        <v>992190764</v>
      </c>
    </row>
    <row r="372" spans="1:13" ht="13.5">
      <c r="A372" s="103">
        <f>VALUE(MID(D372,8,4))</f>
        <v>9199</v>
      </c>
      <c r="C372" s="4" t="s">
        <v>203</v>
      </c>
      <c r="D372" s="2" t="s">
        <v>501</v>
      </c>
      <c r="E372" s="72"/>
      <c r="F372" s="72"/>
      <c r="G372" s="73">
        <v>4896345989</v>
      </c>
      <c r="H372" s="73">
        <v>5688586650</v>
      </c>
      <c r="I372" s="73">
        <v>6743474885</v>
      </c>
      <c r="J372" s="73">
        <v>7102309320</v>
      </c>
      <c r="K372" s="73">
        <v>8383350869</v>
      </c>
      <c r="L372" s="73">
        <v>8907214824</v>
      </c>
      <c r="M372" s="73">
        <v>9183222354</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377000</v>
      </c>
      <c r="H376" s="62">
        <v>433000</v>
      </c>
      <c r="I376" s="62">
        <v>323000</v>
      </c>
      <c r="J376" s="62">
        <v>323000</v>
      </c>
      <c r="K376" s="62">
        <v>368000</v>
      </c>
      <c r="L376" s="62">
        <v>368000</v>
      </c>
      <c r="M376" s="62">
        <v>555000</v>
      </c>
    </row>
    <row r="377" spans="1:13" ht="13.5">
      <c r="A377" s="103"/>
      <c r="C377" s="3" t="s">
        <v>202</v>
      </c>
      <c r="D377" s="9" t="s">
        <v>334</v>
      </c>
      <c r="E377" s="63"/>
      <c r="F377" s="63"/>
      <c r="G377" s="62">
        <v>16883900</v>
      </c>
      <c r="H377" s="62">
        <v>27305500</v>
      </c>
      <c r="I377" s="62">
        <v>31664500</v>
      </c>
      <c r="J377" s="62">
        <v>31664500</v>
      </c>
      <c r="K377" s="62">
        <v>33555605</v>
      </c>
      <c r="L377" s="62">
        <v>34548845</v>
      </c>
      <c r="M377" s="62">
        <v>34548845</v>
      </c>
    </row>
    <row r="378" spans="1:13" ht="13.5">
      <c r="A378" s="103">
        <f>VALUE(MID(D378,8,4))</f>
        <v>9299</v>
      </c>
      <c r="C378" s="4" t="s">
        <v>329</v>
      </c>
      <c r="D378" s="2" t="s">
        <v>330</v>
      </c>
      <c r="E378" s="72"/>
      <c r="F378" s="72"/>
      <c r="G378" s="73">
        <v>17260900</v>
      </c>
      <c r="H378" s="73">
        <v>27738500</v>
      </c>
      <c r="I378" s="73">
        <v>31987500</v>
      </c>
      <c r="J378" s="73">
        <v>31987500</v>
      </c>
      <c r="K378" s="73">
        <v>33923605</v>
      </c>
      <c r="L378" s="73">
        <v>34916845</v>
      </c>
      <c r="M378" s="73">
        <v>35103845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3705384169</v>
      </c>
      <c r="F382" s="62">
        <v>4236742753</v>
      </c>
      <c r="G382" s="62">
        <v>4469241375</v>
      </c>
      <c r="H382" s="62">
        <v>5154562389</v>
      </c>
      <c r="I382" s="62">
        <v>6106977343</v>
      </c>
      <c r="J382" s="62">
        <v>6445065044</v>
      </c>
      <c r="K382" s="62">
        <v>7621902547</v>
      </c>
      <c r="L382" s="62">
        <v>8098616400</v>
      </c>
      <c r="M382" s="62">
        <v>8331608460</v>
      </c>
    </row>
    <row r="383" spans="1:13" ht="13.5">
      <c r="A383" s="103"/>
      <c r="C383" s="3" t="s">
        <v>202</v>
      </c>
      <c r="D383" s="9" t="s">
        <v>334</v>
      </c>
      <c r="E383" s="62">
        <v>864059337</v>
      </c>
      <c r="F383" s="62">
        <v>924173215</v>
      </c>
      <c r="G383" s="62">
        <v>931278435</v>
      </c>
      <c r="H383" s="62">
        <v>1113233274</v>
      </c>
      <c r="I383" s="62">
        <v>1261818357</v>
      </c>
      <c r="J383" s="62">
        <v>1277497652</v>
      </c>
      <c r="K383" s="62">
        <v>1434216033</v>
      </c>
      <c r="L383" s="62">
        <v>1485399783</v>
      </c>
      <c r="M383" s="62">
        <v>1536673307</v>
      </c>
    </row>
    <row r="384" spans="1:13" ht="13.5">
      <c r="A384" s="103">
        <f>VALUE(MID(D384,8,4))</f>
        <v>9199</v>
      </c>
      <c r="C384" s="4" t="s">
        <v>427</v>
      </c>
      <c r="D384" s="2" t="s">
        <v>204</v>
      </c>
      <c r="E384" s="73">
        <v>4569443506</v>
      </c>
      <c r="F384" s="73">
        <v>5160915968</v>
      </c>
      <c r="G384" s="73">
        <v>5400519810</v>
      </c>
      <c r="H384" s="73">
        <v>6267795663</v>
      </c>
      <c r="I384" s="73">
        <v>7368795700</v>
      </c>
      <c r="J384" s="73">
        <v>7722562696</v>
      </c>
      <c r="K384" s="73">
        <v>9056118580</v>
      </c>
      <c r="L384" s="73">
        <v>9584016183</v>
      </c>
      <c r="M384" s="73">
        <v>9868281767</v>
      </c>
    </row>
    <row r="385" spans="1:4" ht="6" customHeight="1">
      <c r="A385" s="103"/>
      <c r="C385" s="3"/>
      <c r="D385" s="38"/>
    </row>
    <row r="386" spans="1:13" ht="13.5">
      <c r="A386" s="103"/>
      <c r="B386" s="228" t="s">
        <v>428</v>
      </c>
      <c r="C386" s="232"/>
      <c r="D386" s="75" t="s">
        <v>334</v>
      </c>
      <c r="E386" s="74">
        <v>0.810904908690647</v>
      </c>
      <c r="F386" s="74">
        <v>0.8209284513194384</v>
      </c>
      <c r="G386" s="74">
        <v>0.8275576300496896</v>
      </c>
      <c r="H386" s="74">
        <v>0.8223883907748254</v>
      </c>
      <c r="I386" s="74">
        <v>0.828761929578262</v>
      </c>
      <c r="J386" s="74">
        <v>0.8345759429493922</v>
      </c>
      <c r="K386" s="74">
        <v>0.8416301619363292</v>
      </c>
      <c r="L386" s="74">
        <v>0.8450128052126225</v>
      </c>
      <c r="M386" s="74">
        <v>0.8442815737042787</v>
      </c>
    </row>
    <row r="387" spans="1:13" ht="13.5">
      <c r="A387" s="103"/>
      <c r="B387" s="228" t="s">
        <v>429</v>
      </c>
      <c r="C387" s="232"/>
      <c r="D387" s="75" t="s">
        <v>334</v>
      </c>
      <c r="E387" s="74">
        <v>0.18909509130935298</v>
      </c>
      <c r="F387" s="74">
        <v>0.17907154868056166</v>
      </c>
      <c r="G387" s="74">
        <v>0.1724423699503104</v>
      </c>
      <c r="H387" s="74">
        <v>0.17761160922517458</v>
      </c>
      <c r="I387" s="74">
        <v>0.17123807042173797</v>
      </c>
      <c r="J387" s="74">
        <v>0.16542405705060786</v>
      </c>
      <c r="K387" s="74">
        <v>0.15836983806367075</v>
      </c>
      <c r="L387" s="74">
        <v>0.15498719478737757</v>
      </c>
      <c r="M387" s="74">
        <v>0.1557184262957213</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202824.95920813174</v>
      </c>
      <c r="F389" s="59">
        <v>225062.83930051024</v>
      </c>
      <c r="G389" s="59">
        <v>224815.57780367995</v>
      </c>
      <c r="H389" s="59">
        <v>252275.93733145503</v>
      </c>
      <c r="I389" s="59">
        <v>283034.2116381794</v>
      </c>
      <c r="J389" s="59">
        <v>282784.52876341133</v>
      </c>
      <c r="K389" s="59">
        <v>315094.0670122821</v>
      </c>
      <c r="L389" s="59">
        <v>312294.834729056</v>
      </c>
      <c r="M389" s="59">
        <v>307653.12903728645</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12284165</v>
      </c>
      <c r="F392" s="62">
        <v>15210980</v>
      </c>
      <c r="G392" s="62">
        <v>377000</v>
      </c>
      <c r="H392" s="62">
        <v>433000</v>
      </c>
      <c r="I392" s="62">
        <v>323000</v>
      </c>
      <c r="J392" s="62">
        <v>323000</v>
      </c>
      <c r="K392" s="62">
        <v>368000</v>
      </c>
      <c r="L392" s="62">
        <v>368000</v>
      </c>
      <c r="M392" s="62">
        <v>555000</v>
      </c>
    </row>
    <row r="393" spans="1:13" ht="13.5">
      <c r="A393" s="103"/>
      <c r="C393" s="3" t="s">
        <v>202</v>
      </c>
      <c r="D393" s="9" t="s">
        <v>334</v>
      </c>
      <c r="E393" s="62">
        <v>25215571</v>
      </c>
      <c r="F393" s="62">
        <v>21256326</v>
      </c>
      <c r="G393" s="62">
        <v>24134182</v>
      </c>
      <c r="H393" s="62">
        <v>39610625</v>
      </c>
      <c r="I393" s="62">
        <v>44997606</v>
      </c>
      <c r="J393" s="62">
        <v>44997607</v>
      </c>
      <c r="K393" s="62">
        <v>48144552</v>
      </c>
      <c r="L393" s="62">
        <v>49532445</v>
      </c>
      <c r="M393" s="62">
        <v>49532445</v>
      </c>
    </row>
    <row r="394" spans="1:13" ht="13.5">
      <c r="A394" s="103">
        <f>VALUE(MID(D394,8,4))</f>
        <v>9299</v>
      </c>
      <c r="C394" s="4" t="s">
        <v>46</v>
      </c>
      <c r="D394" s="2" t="s">
        <v>416</v>
      </c>
      <c r="E394" s="73">
        <v>37499736</v>
      </c>
      <c r="F394" s="73">
        <v>36467306</v>
      </c>
      <c r="G394" s="73">
        <v>24511182</v>
      </c>
      <c r="H394" s="73">
        <v>40043625</v>
      </c>
      <c r="I394" s="73">
        <v>45320606</v>
      </c>
      <c r="J394" s="73">
        <v>45320607</v>
      </c>
      <c r="K394" s="73">
        <v>48512552</v>
      </c>
      <c r="L394" s="73">
        <v>49900445</v>
      </c>
      <c r="M394" s="73">
        <v>50087445</v>
      </c>
    </row>
    <row r="395" spans="1:4" ht="6" customHeight="1">
      <c r="A395" s="103"/>
      <c r="C395" s="3"/>
      <c r="D395" s="38"/>
    </row>
    <row r="396" spans="1:13" ht="13.5">
      <c r="A396" s="103"/>
      <c r="B396" s="228" t="s">
        <v>512</v>
      </c>
      <c r="C396" s="229"/>
      <c r="D396" s="2" t="s">
        <v>334</v>
      </c>
      <c r="E396" s="74">
        <v>0.3275800394968114</v>
      </c>
      <c r="F396" s="74">
        <v>0.41711279687070935</v>
      </c>
      <c r="G396" s="74">
        <v>0.015380735208934437</v>
      </c>
      <c r="H396" s="74">
        <v>0.010813206846283271</v>
      </c>
      <c r="I396" s="74">
        <v>0.007127000905504221</v>
      </c>
      <c r="J396" s="74">
        <v>0.007127000748246818</v>
      </c>
      <c r="K396" s="74">
        <v>0.0075856656644243325</v>
      </c>
      <c r="L396" s="74">
        <v>0.007374683732780339</v>
      </c>
      <c r="M396" s="74">
        <v>0.01108062110175514</v>
      </c>
    </row>
    <row r="397" spans="1:13" ht="13.5">
      <c r="A397" s="103"/>
      <c r="B397" s="228" t="s">
        <v>44</v>
      </c>
      <c r="C397" s="229"/>
      <c r="D397" s="2" t="s">
        <v>334</v>
      </c>
      <c r="E397" s="74">
        <v>0.6724199605031886</v>
      </c>
      <c r="F397" s="74">
        <v>0.5828872031292907</v>
      </c>
      <c r="G397" s="74">
        <v>0.9846192647910655</v>
      </c>
      <c r="H397" s="74">
        <v>0.9891867931537167</v>
      </c>
      <c r="I397" s="74">
        <v>0.9928729990944958</v>
      </c>
      <c r="J397" s="74">
        <v>0.9928729992517532</v>
      </c>
      <c r="K397" s="74">
        <v>0.9924143343355757</v>
      </c>
      <c r="L397" s="74">
        <v>0.9926253162672196</v>
      </c>
      <c r="M397" s="74">
        <v>0.9889193788982449</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1664.509565448977</v>
      </c>
      <c r="F399" s="59">
        <v>1590.305961362348</v>
      </c>
      <c r="G399" s="59">
        <v>1020.3639164099575</v>
      </c>
      <c r="H399" s="59">
        <v>1611.7377742000403</v>
      </c>
      <c r="I399" s="59">
        <v>1740.756904167467</v>
      </c>
      <c r="J399" s="59">
        <v>1659.5483906404481</v>
      </c>
      <c r="K399" s="59">
        <v>1687.9215058627049</v>
      </c>
      <c r="L399" s="59">
        <v>1626.004268630454</v>
      </c>
      <c r="M399" s="59">
        <v>1561.5240366629255</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22199474</v>
      </c>
      <c r="F402" s="54">
        <v>24379082</v>
      </c>
      <c r="G402" s="54">
        <v>26414871</v>
      </c>
      <c r="H402" s="54">
        <v>28395986</v>
      </c>
      <c r="I402" s="54">
        <v>30998979</v>
      </c>
      <c r="J402" s="54">
        <v>34395232</v>
      </c>
      <c r="K402" s="54">
        <v>34494878</v>
      </c>
      <c r="L402" s="54">
        <v>37265386</v>
      </c>
      <c r="M402" s="54">
        <v>40804394</v>
      </c>
    </row>
    <row r="403" spans="1:13" ht="13.5">
      <c r="A403" s="103">
        <f>VALUE(MID(D403,8,4))</f>
        <v>9180</v>
      </c>
      <c r="C403" s="3" t="s">
        <v>207</v>
      </c>
      <c r="D403" s="9" t="s">
        <v>208</v>
      </c>
      <c r="E403" s="54">
        <v>34657113</v>
      </c>
      <c r="F403" s="54">
        <v>38419933</v>
      </c>
      <c r="G403" s="54">
        <v>41050771</v>
      </c>
      <c r="H403" s="54">
        <v>45769066</v>
      </c>
      <c r="I403" s="54">
        <v>51001895</v>
      </c>
      <c r="J403" s="54">
        <v>56390125</v>
      </c>
      <c r="K403" s="54">
        <v>65375557</v>
      </c>
      <c r="L403" s="54">
        <v>72135922</v>
      </c>
      <c r="M403" s="54">
        <v>80960916</v>
      </c>
    </row>
    <row r="404" spans="1:13" ht="13.5">
      <c r="A404" s="103">
        <f>VALUE(MID(D404,8,4))</f>
        <v>9180</v>
      </c>
      <c r="C404" s="3" t="s">
        <v>209</v>
      </c>
      <c r="D404" s="9" t="s">
        <v>210</v>
      </c>
      <c r="E404" s="54">
        <v>26999406</v>
      </c>
      <c r="F404" s="54">
        <v>28056140</v>
      </c>
      <c r="G404" s="54">
        <v>28699516</v>
      </c>
      <c r="H404" s="54">
        <v>30110050</v>
      </c>
      <c r="I404" s="54">
        <v>32021181</v>
      </c>
      <c r="J404" s="54">
        <v>33257881</v>
      </c>
      <c r="K404" s="54">
        <v>34943423</v>
      </c>
      <c r="L404" s="54">
        <v>36430933</v>
      </c>
      <c r="M404" s="54">
        <v>38662096</v>
      </c>
    </row>
    <row r="405" spans="1:13" ht="13.5">
      <c r="A405" s="103">
        <f>VALUE(MID(D405,8,4))</f>
        <v>9180</v>
      </c>
      <c r="C405" s="4" t="s">
        <v>211</v>
      </c>
      <c r="D405" s="2" t="s">
        <v>212</v>
      </c>
      <c r="E405" s="59">
        <v>83855993</v>
      </c>
      <c r="F405" s="59">
        <v>90855155</v>
      </c>
      <c r="G405" s="59">
        <v>96165157</v>
      </c>
      <c r="H405" s="59">
        <v>104275102</v>
      </c>
      <c r="I405" s="59">
        <v>114022055</v>
      </c>
      <c r="J405" s="59">
        <v>124043238</v>
      </c>
      <c r="K405" s="59">
        <v>134813858</v>
      </c>
      <c r="L405" s="59">
        <v>145832241</v>
      </c>
      <c r="M405" s="59">
        <v>160427406</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650517</v>
      </c>
      <c r="F408" s="54">
        <v>669946</v>
      </c>
      <c r="G408" s="54">
        <v>144864</v>
      </c>
      <c r="H408" s="54">
        <v>67254</v>
      </c>
      <c r="I408" s="54">
        <v>102489</v>
      </c>
      <c r="J408" s="54">
        <v>60032</v>
      </c>
      <c r="K408" s="54">
        <v>44350</v>
      </c>
      <c r="L408" s="54">
        <v>46267</v>
      </c>
      <c r="M408" s="54">
        <v>67101</v>
      </c>
    </row>
    <row r="409" spans="1:13" ht="13.5">
      <c r="A409" s="103">
        <f>VALUE(MID(D409,8,4))</f>
        <v>9190</v>
      </c>
      <c r="C409" s="3" t="s">
        <v>207</v>
      </c>
      <c r="D409" s="9" t="s">
        <v>214</v>
      </c>
      <c r="E409" s="54">
        <v>230695</v>
      </c>
      <c r="F409" s="54">
        <v>234105</v>
      </c>
      <c r="G409" s="54">
        <v>15432</v>
      </c>
      <c r="H409" s="54">
        <v>15390</v>
      </c>
      <c r="I409" s="54">
        <v>13723</v>
      </c>
      <c r="J409" s="54">
        <v>12922</v>
      </c>
      <c r="K409" s="54">
        <v>12469</v>
      </c>
      <c r="L409" s="54">
        <v>13161</v>
      </c>
      <c r="M409" s="54">
        <v>13275</v>
      </c>
    </row>
    <row r="410" spans="1:13" ht="13.5">
      <c r="A410" s="103">
        <f>VALUE(MID(D410,8,4))</f>
        <v>9190</v>
      </c>
      <c r="C410" s="3" t="s">
        <v>209</v>
      </c>
      <c r="D410" s="9" t="s">
        <v>215</v>
      </c>
      <c r="E410" s="54">
        <v>55439</v>
      </c>
      <c r="F410" s="54">
        <v>52727</v>
      </c>
      <c r="G410" s="54">
        <v>0</v>
      </c>
      <c r="H410" s="54">
        <v>0</v>
      </c>
      <c r="I410" s="54">
        <v>0</v>
      </c>
      <c r="J410" s="54">
        <v>0</v>
      </c>
      <c r="K410" s="54">
        <v>0</v>
      </c>
      <c r="L410" s="54">
        <v>0</v>
      </c>
      <c r="M410" s="54">
        <v>0</v>
      </c>
    </row>
    <row r="411" spans="1:13" ht="13.5">
      <c r="A411" s="103">
        <f>VALUE(MID(D411,8,4))</f>
        <v>9190</v>
      </c>
      <c r="C411" s="4" t="s">
        <v>216</v>
      </c>
      <c r="D411" s="2" t="s">
        <v>217</v>
      </c>
      <c r="E411" s="59">
        <v>936651</v>
      </c>
      <c r="F411" s="59">
        <v>956778</v>
      </c>
      <c r="G411" s="59">
        <v>160296</v>
      </c>
      <c r="H411" s="59">
        <v>82644</v>
      </c>
      <c r="I411" s="59">
        <v>116212</v>
      </c>
      <c r="J411" s="59">
        <v>72954</v>
      </c>
      <c r="K411" s="59">
        <v>56819</v>
      </c>
      <c r="L411" s="59">
        <v>59428</v>
      </c>
      <c r="M411" s="59">
        <v>80376</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22849991</v>
      </c>
      <c r="F414" s="54">
        <v>25049028</v>
      </c>
      <c r="G414" s="54">
        <v>27177442</v>
      </c>
      <c r="H414" s="54">
        <v>29070461</v>
      </c>
      <c r="I414" s="54">
        <v>31727840</v>
      </c>
      <c r="J414" s="54">
        <v>35074350</v>
      </c>
      <c r="K414" s="54">
        <v>35153567</v>
      </c>
      <c r="L414" s="54">
        <v>37925686</v>
      </c>
      <c r="M414" s="54">
        <v>41469323</v>
      </c>
    </row>
    <row r="415" spans="1:13" ht="13.5">
      <c r="A415" s="103">
        <f>VALUE(MID(D415,8,4))</f>
        <v>9199</v>
      </c>
      <c r="C415" s="3" t="s">
        <v>207</v>
      </c>
      <c r="D415" s="9" t="s">
        <v>197</v>
      </c>
      <c r="E415" s="54">
        <v>34887808</v>
      </c>
      <c r="F415" s="54">
        <v>38654038</v>
      </c>
      <c r="G415" s="54">
        <v>41290140</v>
      </c>
      <c r="H415" s="54">
        <v>46001943</v>
      </c>
      <c r="I415" s="54">
        <v>51268846</v>
      </c>
      <c r="J415" s="54">
        <v>56646553</v>
      </c>
      <c r="K415" s="54">
        <v>65636279</v>
      </c>
      <c r="L415" s="54">
        <v>72397151</v>
      </c>
      <c r="M415" s="54">
        <v>81240861</v>
      </c>
    </row>
    <row r="416" spans="1:13" ht="13.5">
      <c r="A416" s="103">
        <f>VALUE(MID(D416,8,4))</f>
        <v>9199</v>
      </c>
      <c r="C416" s="3" t="s">
        <v>209</v>
      </c>
      <c r="D416" s="9" t="s">
        <v>199</v>
      </c>
      <c r="E416" s="54">
        <v>27054845</v>
      </c>
      <c r="F416" s="54">
        <v>28108867</v>
      </c>
      <c r="G416" s="54">
        <v>28752390</v>
      </c>
      <c r="H416" s="54">
        <v>30161697</v>
      </c>
      <c r="I416" s="54">
        <v>32100509</v>
      </c>
      <c r="J416" s="54">
        <v>33363342</v>
      </c>
      <c r="K416" s="54">
        <v>35048884</v>
      </c>
      <c r="L416" s="54">
        <v>36536394</v>
      </c>
      <c r="M416" s="54">
        <v>38770782</v>
      </c>
    </row>
    <row r="417" spans="1:13" ht="13.5">
      <c r="A417" s="103">
        <f>VALUE(MID(D417,8,4))</f>
        <v>9199</v>
      </c>
      <c r="C417" s="4" t="s">
        <v>218</v>
      </c>
      <c r="D417" s="2" t="s">
        <v>201</v>
      </c>
      <c r="E417" s="59">
        <v>84792644</v>
      </c>
      <c r="F417" s="59">
        <v>91811933</v>
      </c>
      <c r="G417" s="59">
        <v>97219971</v>
      </c>
      <c r="H417" s="59">
        <v>105234101</v>
      </c>
      <c r="I417" s="59">
        <v>115097195</v>
      </c>
      <c r="J417" s="59">
        <v>125084245</v>
      </c>
      <c r="K417" s="59">
        <v>135838730</v>
      </c>
      <c r="L417" s="59">
        <v>146859231</v>
      </c>
      <c r="M417" s="59">
        <v>161480966</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254065</v>
      </c>
      <c r="F420" s="54">
        <v>282818</v>
      </c>
      <c r="G420" s="54">
        <v>203678</v>
      </c>
      <c r="H420" s="54">
        <v>268991</v>
      </c>
      <c r="I420" s="54">
        <v>276393</v>
      </c>
      <c r="J420" s="54">
        <v>61242</v>
      </c>
      <c r="K420" s="54">
        <v>112375</v>
      </c>
      <c r="L420" s="54">
        <v>-21855</v>
      </c>
      <c r="M420" s="54">
        <v>96236</v>
      </c>
    </row>
    <row r="421" spans="1:13" ht="13.5">
      <c r="A421" s="103">
        <f>VALUE(MID(D421,8,4))</f>
        <v>2899</v>
      </c>
      <c r="C421" s="3" t="s">
        <v>221</v>
      </c>
      <c r="D421" s="9" t="s">
        <v>222</v>
      </c>
      <c r="E421" s="54">
        <v>295090</v>
      </c>
      <c r="F421" s="54">
        <v>447010</v>
      </c>
      <c r="G421" s="54">
        <v>319565</v>
      </c>
      <c r="H421" s="54">
        <v>417178</v>
      </c>
      <c r="I421" s="54">
        <v>450654</v>
      </c>
      <c r="J421" s="54">
        <v>98081</v>
      </c>
      <c r="K421" s="54">
        <v>180041</v>
      </c>
      <c r="L421" s="54">
        <v>-115263</v>
      </c>
      <c r="M421" s="54">
        <v>166881</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22595926</v>
      </c>
      <c r="F424" s="54">
        <v>24766210</v>
      </c>
      <c r="G424" s="54">
        <v>26973764</v>
      </c>
      <c r="H424" s="54">
        <v>28801470</v>
      </c>
      <c r="I424" s="54">
        <v>31451447</v>
      </c>
      <c r="J424" s="54">
        <v>35013108</v>
      </c>
      <c r="K424" s="54">
        <v>35041192</v>
      </c>
      <c r="L424" s="54">
        <v>37947541</v>
      </c>
      <c r="M424" s="54">
        <v>41373087</v>
      </c>
    </row>
    <row r="425" spans="1:13" ht="13.5">
      <c r="A425" s="103"/>
      <c r="C425" s="3" t="s">
        <v>207</v>
      </c>
      <c r="D425" s="9" t="s">
        <v>334</v>
      </c>
      <c r="E425" s="54">
        <v>34592718</v>
      </c>
      <c r="F425" s="54">
        <v>38207028</v>
      </c>
      <c r="G425" s="54">
        <v>40970575</v>
      </c>
      <c r="H425" s="54">
        <v>45584765</v>
      </c>
      <c r="I425" s="54">
        <v>50818192</v>
      </c>
      <c r="J425" s="54">
        <v>56548472</v>
      </c>
      <c r="K425" s="54">
        <v>65456238</v>
      </c>
      <c r="L425" s="54">
        <v>72512414</v>
      </c>
      <c r="M425" s="54">
        <v>81073980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4282509</v>
      </c>
      <c r="F428" s="54">
        <v>4567589</v>
      </c>
      <c r="G428" s="54">
        <v>3517396</v>
      </c>
      <c r="H428" s="54">
        <v>3611662</v>
      </c>
      <c r="I428" s="54">
        <v>3485763</v>
      </c>
      <c r="J428" s="54">
        <v>3848272</v>
      </c>
      <c r="K428" s="54">
        <v>4202568</v>
      </c>
      <c r="L428" s="54">
        <v>4911602</v>
      </c>
      <c r="M428" s="54">
        <v>5580993</v>
      </c>
    </row>
    <row r="429" spans="1:13" ht="13.5">
      <c r="A429" s="103">
        <f t="shared" si="16"/>
        <v>620</v>
      </c>
      <c r="C429" s="3" t="s">
        <v>225</v>
      </c>
      <c r="D429" s="9" t="s">
        <v>226</v>
      </c>
      <c r="E429" s="54">
        <v>909041</v>
      </c>
      <c r="F429" s="54">
        <v>1064415</v>
      </c>
      <c r="G429" s="54">
        <v>931469</v>
      </c>
      <c r="H429" s="54">
        <v>810896</v>
      </c>
      <c r="I429" s="54">
        <v>764221</v>
      </c>
      <c r="J429" s="54">
        <v>986606</v>
      </c>
      <c r="K429" s="54">
        <v>1112607</v>
      </c>
      <c r="L429" s="54">
        <v>1111103</v>
      </c>
      <c r="M429" s="54">
        <v>2533129</v>
      </c>
    </row>
    <row r="430" spans="1:13" ht="13.5">
      <c r="A430" s="103">
        <f t="shared" si="16"/>
        <v>630</v>
      </c>
      <c r="C430" s="3" t="s">
        <v>227</v>
      </c>
      <c r="D430" s="9" t="s">
        <v>228</v>
      </c>
      <c r="E430" s="54">
        <v>400283</v>
      </c>
      <c r="F430" s="54">
        <v>419117</v>
      </c>
      <c r="G430" s="54">
        <v>435766</v>
      </c>
      <c r="H430" s="54">
        <v>237063</v>
      </c>
      <c r="I430" s="54">
        <v>254008</v>
      </c>
      <c r="J430" s="54">
        <v>241700</v>
      </c>
      <c r="K430" s="54">
        <v>179791</v>
      </c>
      <c r="L430" s="54">
        <v>202248</v>
      </c>
      <c r="M430" s="54">
        <v>682218</v>
      </c>
    </row>
    <row r="431" spans="1:13" ht="13.5">
      <c r="A431" s="103">
        <f t="shared" si="16"/>
        <v>640</v>
      </c>
      <c r="C431" s="3" t="s">
        <v>229</v>
      </c>
      <c r="D431" s="9" t="s">
        <v>230</v>
      </c>
      <c r="E431" s="54">
        <v>443817</v>
      </c>
      <c r="F431" s="54">
        <v>437859</v>
      </c>
      <c r="G431" s="54">
        <v>474463</v>
      </c>
      <c r="H431" s="54">
        <v>200901</v>
      </c>
      <c r="I431" s="54">
        <v>217962</v>
      </c>
      <c r="J431" s="54">
        <v>267073</v>
      </c>
      <c r="K431" s="54">
        <v>230923</v>
      </c>
      <c r="L431" s="54">
        <v>274847</v>
      </c>
      <c r="M431" s="54">
        <v>376958</v>
      </c>
    </row>
    <row r="432" spans="1:13" ht="13.5">
      <c r="A432" s="103">
        <f t="shared" si="16"/>
        <v>690</v>
      </c>
      <c r="C432" s="3" t="s">
        <v>269</v>
      </c>
      <c r="D432" s="9" t="s">
        <v>231</v>
      </c>
      <c r="E432" s="54">
        <v>370000</v>
      </c>
      <c r="F432" s="54">
        <v>370000</v>
      </c>
      <c r="G432" s="54">
        <v>370000</v>
      </c>
      <c r="H432" s="54">
        <v>370000</v>
      </c>
      <c r="I432" s="54">
        <v>370000</v>
      </c>
      <c r="J432" s="54">
        <v>370000</v>
      </c>
      <c r="K432" s="54">
        <v>400000</v>
      </c>
      <c r="L432" s="54">
        <v>400000</v>
      </c>
      <c r="M432" s="54">
        <v>400000</v>
      </c>
    </row>
    <row r="433" spans="1:13" ht="13.5">
      <c r="A433" s="103">
        <f t="shared" si="16"/>
        <v>699</v>
      </c>
      <c r="C433" s="4" t="s">
        <v>232</v>
      </c>
      <c r="D433" s="2" t="s">
        <v>233</v>
      </c>
      <c r="E433" s="54">
        <v>5665650</v>
      </c>
      <c r="F433" s="54">
        <v>6118980</v>
      </c>
      <c r="G433" s="54">
        <v>4989094</v>
      </c>
      <c r="H433" s="54">
        <v>4490522</v>
      </c>
      <c r="I433" s="54">
        <v>4351954</v>
      </c>
      <c r="J433" s="54">
        <v>4973651</v>
      </c>
      <c r="K433" s="54">
        <v>5325889</v>
      </c>
      <c r="L433" s="54">
        <v>6099800</v>
      </c>
      <c r="M433" s="54">
        <v>8773298</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199442</v>
      </c>
      <c r="F436" s="54">
        <v>99100</v>
      </c>
      <c r="G436" s="54">
        <v>116945</v>
      </c>
      <c r="H436" s="54">
        <v>174366</v>
      </c>
      <c r="I436" s="54">
        <v>183466</v>
      </c>
      <c r="J436" s="54">
        <v>193600</v>
      </c>
      <c r="K436" s="54">
        <v>189947</v>
      </c>
      <c r="L436" s="54">
        <v>189434</v>
      </c>
      <c r="M436" s="54">
        <v>195590</v>
      </c>
    </row>
    <row r="437" spans="1:13" ht="13.5">
      <c r="A437" s="103">
        <f>VALUE(MID(D437,8,4))</f>
        <v>9280</v>
      </c>
      <c r="C437" s="3" t="s">
        <v>207</v>
      </c>
      <c r="D437" s="9" t="s">
        <v>336</v>
      </c>
      <c r="E437" s="54">
        <v>311892</v>
      </c>
      <c r="F437" s="54">
        <v>156253</v>
      </c>
      <c r="G437" s="54">
        <v>181874</v>
      </c>
      <c r="H437" s="54">
        <v>282043</v>
      </c>
      <c r="I437" s="54">
        <v>302719</v>
      </c>
      <c r="J437" s="54">
        <v>318190</v>
      </c>
      <c r="K437" s="54">
        <v>360860</v>
      </c>
      <c r="L437" s="54">
        <v>367509</v>
      </c>
      <c r="M437" s="54">
        <v>388991</v>
      </c>
    </row>
    <row r="438" spans="1:13" ht="13.5">
      <c r="A438" s="103">
        <f>VALUE(MID(D438,8,4))</f>
        <v>9280</v>
      </c>
      <c r="C438" s="3" t="s">
        <v>209</v>
      </c>
      <c r="D438" s="9" t="s">
        <v>337</v>
      </c>
      <c r="E438" s="54">
        <v>361280</v>
      </c>
      <c r="F438" s="54">
        <v>280895</v>
      </c>
      <c r="G438" s="54">
        <v>306922</v>
      </c>
      <c r="H438" s="54">
        <v>374564</v>
      </c>
      <c r="I438" s="54">
        <v>405789</v>
      </c>
      <c r="J438" s="54">
        <v>405789</v>
      </c>
      <c r="K438" s="54">
        <v>427679</v>
      </c>
      <c r="L438" s="54">
        <v>411237</v>
      </c>
      <c r="M438" s="54">
        <v>411237</v>
      </c>
    </row>
    <row r="439" spans="1:13" ht="13.5">
      <c r="A439" s="103">
        <f>VALUE(MID(D439,8,4))</f>
        <v>9280</v>
      </c>
      <c r="C439" s="4" t="s">
        <v>347</v>
      </c>
      <c r="D439" s="2" t="s">
        <v>338</v>
      </c>
      <c r="E439" s="59">
        <v>872614</v>
      </c>
      <c r="F439" s="59">
        <v>536248</v>
      </c>
      <c r="G439" s="59">
        <v>605741</v>
      </c>
      <c r="H439" s="59">
        <v>830973</v>
      </c>
      <c r="I439" s="59">
        <v>891974</v>
      </c>
      <c r="J439" s="59">
        <v>917579</v>
      </c>
      <c r="K439" s="59">
        <v>978486</v>
      </c>
      <c r="L439" s="59">
        <v>968180</v>
      </c>
      <c r="M439" s="59">
        <v>995818</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4496</v>
      </c>
      <c r="F442" s="54">
        <v>4496</v>
      </c>
      <c r="G442" s="54">
        <v>0</v>
      </c>
      <c r="H442" s="54">
        <v>0</v>
      </c>
      <c r="I442" s="54">
        <v>0</v>
      </c>
      <c r="J442" s="54">
        <v>0</v>
      </c>
      <c r="K442" s="54">
        <v>0</v>
      </c>
      <c r="L442" s="54">
        <v>0</v>
      </c>
      <c r="M442" s="54">
        <v>0</v>
      </c>
    </row>
    <row r="443" spans="1:13" ht="13.5">
      <c r="A443" s="103">
        <f>VALUE(MID(D443,8,4))</f>
        <v>9290</v>
      </c>
      <c r="C443" s="3" t="s">
        <v>207</v>
      </c>
      <c r="D443" s="9" t="s">
        <v>340</v>
      </c>
      <c r="E443" s="78">
        <v>6529</v>
      </c>
      <c r="F443" s="54">
        <v>6529</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11025</v>
      </c>
      <c r="F445" s="59">
        <v>11025</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4481</v>
      </c>
      <c r="H448" s="54">
        <v>4370</v>
      </c>
      <c r="I448" s="54">
        <v>4303</v>
      </c>
      <c r="J448" s="54">
        <v>4289</v>
      </c>
      <c r="K448" s="54">
        <v>4158</v>
      </c>
      <c r="L448" s="54">
        <v>4160</v>
      </c>
      <c r="M448" s="54">
        <v>3689</v>
      </c>
    </row>
    <row r="449" spans="1:13" ht="13.5">
      <c r="A449" s="103">
        <f>VALUE(MID(D449,8,4))</f>
        <v>9292</v>
      </c>
      <c r="C449" s="3" t="s">
        <v>207</v>
      </c>
      <c r="D449" s="9" t="s">
        <v>344</v>
      </c>
      <c r="E449" s="136"/>
      <c r="F449" s="136"/>
      <c r="G449" s="54">
        <v>6544</v>
      </c>
      <c r="H449" s="54">
        <v>6655</v>
      </c>
      <c r="I449" s="54">
        <v>6722</v>
      </c>
      <c r="J449" s="54">
        <v>6736</v>
      </c>
      <c r="K449" s="54">
        <v>6867</v>
      </c>
      <c r="L449" s="54">
        <v>6865</v>
      </c>
      <c r="M449" s="54">
        <v>7337</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11025</v>
      </c>
      <c r="H451" s="59">
        <v>11025</v>
      </c>
      <c r="I451" s="59">
        <v>11025</v>
      </c>
      <c r="J451" s="59">
        <v>11025</v>
      </c>
      <c r="K451" s="59">
        <v>11025</v>
      </c>
      <c r="L451" s="59">
        <v>11025</v>
      </c>
      <c r="M451" s="59">
        <v>11026</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22529</v>
      </c>
      <c r="F456" s="54">
        <v>22931</v>
      </c>
      <c r="G456" s="54">
        <v>24022</v>
      </c>
      <c r="H456" s="54">
        <v>24845</v>
      </c>
      <c r="I456" s="54">
        <v>26035</v>
      </c>
      <c r="J456" s="54">
        <v>27309</v>
      </c>
      <c r="K456" s="54">
        <v>28741</v>
      </c>
      <c r="L456" s="54">
        <v>30689</v>
      </c>
      <c r="M456" s="54">
        <v>32076</v>
      </c>
    </row>
    <row r="457" spans="1:13" ht="13.5">
      <c r="A457" s="103">
        <f>VALUE(MID(D457,8,4))</f>
        <v>41</v>
      </c>
      <c r="C457" s="3" t="s">
        <v>514</v>
      </c>
      <c r="D457" s="9" t="s">
        <v>37</v>
      </c>
      <c r="E457" s="54">
        <v>63552</v>
      </c>
      <c r="F457" s="54">
        <v>66958</v>
      </c>
      <c r="G457" s="54">
        <v>66958</v>
      </c>
      <c r="H457" s="54">
        <v>66958</v>
      </c>
      <c r="I457" s="54">
        <v>74907</v>
      </c>
      <c r="J457" s="54">
        <v>90000</v>
      </c>
      <c r="K457" s="54">
        <v>90000</v>
      </c>
      <c r="L457" s="54">
        <v>95341</v>
      </c>
      <c r="M457" s="54">
        <v>97277</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268</v>
      </c>
      <c r="F460" s="79">
        <v>272</v>
      </c>
      <c r="G460" s="79">
        <v>248</v>
      </c>
      <c r="H460" s="79">
        <v>258</v>
      </c>
      <c r="I460" s="79">
        <v>276</v>
      </c>
      <c r="J460" s="79">
        <v>278</v>
      </c>
      <c r="K460" s="79">
        <v>288</v>
      </c>
      <c r="L460" s="79">
        <v>295</v>
      </c>
      <c r="M460" s="79">
        <v>306</v>
      </c>
    </row>
    <row r="461" spans="1:13" ht="13.5">
      <c r="A461" s="103">
        <v>298</v>
      </c>
      <c r="C461" s="3" t="s">
        <v>450</v>
      </c>
      <c r="D461" s="9" t="s">
        <v>32</v>
      </c>
      <c r="E461" s="79">
        <v>84</v>
      </c>
      <c r="F461" s="79">
        <v>93</v>
      </c>
      <c r="G461" s="79">
        <v>56</v>
      </c>
      <c r="H461" s="79">
        <v>62</v>
      </c>
      <c r="I461" s="79">
        <v>97</v>
      </c>
      <c r="J461" s="79">
        <v>109</v>
      </c>
      <c r="K461" s="79">
        <v>114</v>
      </c>
      <c r="L461" s="79">
        <v>123</v>
      </c>
      <c r="M461" s="79">
        <v>128</v>
      </c>
    </row>
    <row r="462" spans="1:13" ht="13.5">
      <c r="A462" s="103">
        <v>298</v>
      </c>
      <c r="C462" s="3" t="s">
        <v>451</v>
      </c>
      <c r="D462" s="9" t="s">
        <v>33</v>
      </c>
      <c r="E462" s="79">
        <v>313</v>
      </c>
      <c r="F462" s="79">
        <v>332</v>
      </c>
      <c r="G462" s="79">
        <v>397</v>
      </c>
      <c r="H462" s="79">
        <v>425</v>
      </c>
      <c r="I462" s="79">
        <v>384</v>
      </c>
      <c r="J462" s="79">
        <v>379</v>
      </c>
      <c r="K462" s="79">
        <v>386</v>
      </c>
      <c r="L462" s="79">
        <v>405</v>
      </c>
      <c r="M462" s="79">
        <v>428</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71661691</v>
      </c>
      <c r="F465" s="54">
        <v>120172622</v>
      </c>
      <c r="G465" s="54">
        <v>181627783</v>
      </c>
      <c r="H465" s="54">
        <v>241425209</v>
      </c>
      <c r="I465" s="54">
        <v>208475836</v>
      </c>
      <c r="J465" s="54">
        <v>354847580</v>
      </c>
      <c r="K465" s="54">
        <v>372771570</v>
      </c>
      <c r="L465" s="54">
        <v>222312278</v>
      </c>
      <c r="M465" s="54">
        <v>150683730</v>
      </c>
    </row>
    <row r="466" spans="1:13" ht="13.5">
      <c r="A466" s="103">
        <v>1220</v>
      </c>
      <c r="C466" s="3" t="s">
        <v>619</v>
      </c>
      <c r="D466" s="9" t="s">
        <v>622</v>
      </c>
      <c r="E466" s="54">
        <v>121985</v>
      </c>
      <c r="F466" s="54">
        <v>8800</v>
      </c>
      <c r="G466" s="54">
        <v>4639390</v>
      </c>
      <c r="H466" s="54">
        <v>1500000</v>
      </c>
      <c r="I466" s="54">
        <v>0</v>
      </c>
      <c r="J466" s="54">
        <v>0</v>
      </c>
      <c r="K466" s="54">
        <v>0</v>
      </c>
      <c r="L466" s="54">
        <v>0</v>
      </c>
      <c r="M466" s="54">
        <v>0</v>
      </c>
    </row>
    <row r="467" spans="1:13" ht="13.5">
      <c r="A467" s="103">
        <v>1230</v>
      </c>
      <c r="C467" s="3" t="s">
        <v>620</v>
      </c>
      <c r="D467" s="9" t="s">
        <v>623</v>
      </c>
      <c r="E467" s="54">
        <v>57626246</v>
      </c>
      <c r="F467" s="54">
        <v>39889521</v>
      </c>
      <c r="G467" s="54">
        <v>24217988</v>
      </c>
      <c r="H467" s="54">
        <v>27478677</v>
      </c>
      <c r="I467" s="54">
        <v>18888528</v>
      </c>
      <c r="J467" s="54">
        <v>59985674</v>
      </c>
      <c r="K467" s="54">
        <v>129365507</v>
      </c>
      <c r="L467" s="54">
        <v>44750896</v>
      </c>
      <c r="M467" s="54">
        <v>60228754</v>
      </c>
    </row>
    <row r="468" spans="1:13" ht="13.5">
      <c r="A468" s="103">
        <f>VALUE(MID(D468,8,4))</f>
        <v>1299</v>
      </c>
      <c r="C468" s="3" t="s">
        <v>452</v>
      </c>
      <c r="D468" s="9" t="s">
        <v>453</v>
      </c>
      <c r="E468" s="54">
        <v>129409922</v>
      </c>
      <c r="F468" s="54">
        <v>160070943</v>
      </c>
      <c r="G468" s="54">
        <v>210485161</v>
      </c>
      <c r="H468" s="54">
        <v>270403886</v>
      </c>
      <c r="I468" s="54">
        <v>227364364</v>
      </c>
      <c r="J468" s="54">
        <v>414833254</v>
      </c>
      <c r="K468" s="54">
        <v>502137077</v>
      </c>
      <c r="L468" s="54">
        <v>267063174</v>
      </c>
      <c r="M468" s="54">
        <v>210912484</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1181012</v>
      </c>
      <c r="H470" s="54">
        <v>1154220</v>
      </c>
      <c r="I470" s="54">
        <v>1193426</v>
      </c>
      <c r="J470" s="54">
        <v>1384701</v>
      </c>
      <c r="K470" s="54">
        <v>884000</v>
      </c>
      <c r="L470" s="54">
        <v>1275038</v>
      </c>
      <c r="M470" s="54">
        <v>1214981</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2562.821208220516</v>
      </c>
      <c r="F480" s="206">
        <v>2778.032619597924</v>
      </c>
      <c r="G480" s="206">
        <v>2850.203230372159</v>
      </c>
      <c r="H480" s="206">
        <v>3021.6302676594887</v>
      </c>
      <c r="I480" s="206">
        <v>3187.8888419435375</v>
      </c>
      <c r="J480" s="206">
        <v>3358.632795049251</v>
      </c>
      <c r="K480" s="206">
        <v>3506.8315646637207</v>
      </c>
      <c r="L480" s="206">
        <v>3594.865815112907</v>
      </c>
      <c r="M480" s="206">
        <v>3825.607432348173</v>
      </c>
    </row>
    <row r="481" spans="1:13" ht="13.5">
      <c r="A481" s="142"/>
      <c r="C481" s="3" t="s">
        <v>433</v>
      </c>
      <c r="D481" s="9" t="s">
        <v>334</v>
      </c>
      <c r="E481" s="206">
        <v>3763.7109503306847</v>
      </c>
      <c r="F481" s="206">
        <v>4003.8346779468843</v>
      </c>
      <c r="G481" s="206">
        <v>4047.1222629256513</v>
      </c>
      <c r="H481" s="206">
        <v>4235.624914469712</v>
      </c>
      <c r="I481" s="206">
        <v>4420.864029191473</v>
      </c>
      <c r="J481" s="206">
        <v>4580.330477132081</v>
      </c>
      <c r="K481" s="206">
        <v>4726.304930239031</v>
      </c>
      <c r="L481" s="206">
        <v>4785.402945680863</v>
      </c>
      <c r="M481" s="206">
        <v>5034.323668786632</v>
      </c>
    </row>
    <row r="482" spans="1:13" ht="13.5">
      <c r="A482" s="142"/>
      <c r="C482" s="3" t="s">
        <v>301</v>
      </c>
      <c r="D482" s="9" t="s">
        <v>334</v>
      </c>
      <c r="E482" s="206">
        <v>0</v>
      </c>
      <c r="F482" s="206">
        <v>0.16545288038027126</v>
      </c>
      <c r="G482" s="206">
        <v>0.8548830238947631</v>
      </c>
      <c r="H482" s="206">
        <v>5.135037230831153</v>
      </c>
      <c r="I482" s="206">
        <v>7.574687920107547</v>
      </c>
      <c r="J482" s="206">
        <v>6.336409242374309</v>
      </c>
      <c r="K482" s="206">
        <v>2.4174872133885392</v>
      </c>
      <c r="L482" s="206">
        <v>2.370849490045293</v>
      </c>
      <c r="M482" s="206">
        <v>3.5290871679760567</v>
      </c>
    </row>
    <row r="483" spans="1:13" ht="13.5">
      <c r="A483" s="142"/>
      <c r="C483" s="3" t="s">
        <v>434</v>
      </c>
      <c r="D483" s="9" t="s">
        <v>334</v>
      </c>
      <c r="E483" s="206">
        <v>318.0238803320165</v>
      </c>
      <c r="F483" s="206">
        <v>302.6868867471981</v>
      </c>
      <c r="G483" s="206">
        <v>299.2961035717259</v>
      </c>
      <c r="H483" s="206">
        <v>350.57963372912053</v>
      </c>
      <c r="I483" s="206">
        <v>369.151296331861</v>
      </c>
      <c r="J483" s="206">
        <v>373.71635724486435</v>
      </c>
      <c r="K483" s="206">
        <v>260.10083156466374</v>
      </c>
      <c r="L483" s="206">
        <v>269.69480921502816</v>
      </c>
      <c r="M483" s="206">
        <v>271.65026811323105</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1063497</v>
      </c>
      <c r="F486" s="54">
        <v>192630</v>
      </c>
      <c r="G486" s="54">
        <v>237576</v>
      </c>
      <c r="H486" s="54">
        <v>207876</v>
      </c>
      <c r="I486" s="54">
        <v>249987</v>
      </c>
      <c r="J486" s="54">
        <v>411293</v>
      </c>
      <c r="K486" s="54">
        <v>1763893</v>
      </c>
      <c r="L486" s="54">
        <v>202610</v>
      </c>
      <c r="M486" s="54">
        <v>200190</v>
      </c>
    </row>
    <row r="487" spans="1:13" ht="13.5">
      <c r="A487" s="142"/>
      <c r="C487" s="3" t="s">
        <v>303</v>
      </c>
      <c r="D487" s="9" t="s">
        <v>334</v>
      </c>
      <c r="E487" s="54">
        <v>46099</v>
      </c>
      <c r="F487" s="54">
        <v>18841</v>
      </c>
      <c r="G487" s="54">
        <v>4262</v>
      </c>
      <c r="H487" s="54">
        <v>26477</v>
      </c>
      <c r="I487" s="54">
        <v>3694</v>
      </c>
      <c r="J487" s="54">
        <v>6147</v>
      </c>
      <c r="K487" s="54">
        <v>4781</v>
      </c>
      <c r="L487" s="54">
        <v>1310</v>
      </c>
      <c r="M487" s="54">
        <v>0</v>
      </c>
    </row>
    <row r="488" spans="1:13" ht="13.5">
      <c r="A488" s="142"/>
      <c r="C488" s="3" t="s">
        <v>311</v>
      </c>
      <c r="D488" s="9" t="s">
        <v>334</v>
      </c>
      <c r="E488" s="77">
        <v>0.02938410493650211</v>
      </c>
      <c r="F488" s="77">
        <v>0.004776384472096324</v>
      </c>
      <c r="G488" s="77">
        <v>0.0053876696303732895</v>
      </c>
      <c r="H488" s="77">
        <v>0.004288473513359714</v>
      </c>
      <c r="I488" s="77">
        <v>0.0048279937773580426</v>
      </c>
      <c r="J488" s="77">
        <v>0.0068972811504746726</v>
      </c>
      <c r="K488" s="77">
        <v>0.029955313098288174</v>
      </c>
      <c r="L488" s="77">
        <v>0.003224831132874057</v>
      </c>
      <c r="M488" s="77">
        <v>0.0030355178331251858</v>
      </c>
    </row>
    <row r="489" spans="1:13" ht="13.5">
      <c r="A489" s="142"/>
      <c r="C489" s="3" t="s">
        <v>304</v>
      </c>
      <c r="D489" s="9" t="s">
        <v>334</v>
      </c>
      <c r="E489" s="206">
        <v>47.20569044342847</v>
      </c>
      <c r="F489" s="206">
        <v>8.400418647246086</v>
      </c>
      <c r="G489" s="206">
        <v>9.889934226958621</v>
      </c>
      <c r="H489" s="206">
        <v>8.366914872207687</v>
      </c>
      <c r="I489" s="206">
        <v>9.60195890147878</v>
      </c>
      <c r="J489" s="206">
        <v>15.060712585594493</v>
      </c>
      <c r="K489" s="206">
        <v>61.3720121081382</v>
      </c>
      <c r="L489" s="206">
        <v>6.602039818827593</v>
      </c>
      <c r="M489" s="206">
        <v>6.241114852225963</v>
      </c>
    </row>
    <row r="490" spans="1:13" ht="13.5">
      <c r="A490" s="142"/>
      <c r="C490" s="3" t="s">
        <v>305</v>
      </c>
      <c r="D490" s="9" t="s">
        <v>334</v>
      </c>
      <c r="E490" s="206">
        <v>2.046207110834924</v>
      </c>
      <c r="F490" s="206">
        <v>0.8216388295320745</v>
      </c>
      <c r="G490" s="206">
        <v>0.1774206976937807</v>
      </c>
      <c r="H490" s="206">
        <v>1.0656872610183135</v>
      </c>
      <c r="I490" s="206">
        <v>0.14188592279623582</v>
      </c>
      <c r="J490" s="206">
        <v>0.22509062946281447</v>
      </c>
      <c r="K490" s="206">
        <v>0.16634772624473748</v>
      </c>
      <c r="L490" s="206">
        <v>0.042686304539085666</v>
      </c>
      <c r="M490" s="206">
        <v>0</v>
      </c>
    </row>
    <row r="491" spans="1:4" ht="6" customHeight="1">
      <c r="A491" s="142"/>
      <c r="C491" s="3"/>
      <c r="D491" s="68"/>
    </row>
    <row r="492" spans="1:4" ht="15">
      <c r="A492" s="142"/>
      <c r="B492" s="16" t="s">
        <v>315</v>
      </c>
      <c r="C492" s="3"/>
      <c r="D492" s="57"/>
    </row>
    <row r="493" spans="1:13" ht="13.5">
      <c r="A493" s="142"/>
      <c r="C493" s="6" t="s">
        <v>317</v>
      </c>
      <c r="D493" s="9" t="s">
        <v>334</v>
      </c>
      <c r="E493" s="77">
        <v>0.005525940352723535</v>
      </c>
      <c r="F493" s="77">
        <v>0.023413433505081172</v>
      </c>
      <c r="G493" s="77">
        <v>0.019639858223755788</v>
      </c>
      <c r="H493" s="77">
        <v>0.027573488455226964</v>
      </c>
      <c r="I493" s="77">
        <v>0.030992484354072578</v>
      </c>
      <c r="J493" s="77">
        <v>0.04423541658023258</v>
      </c>
      <c r="K493" s="77">
        <v>0.017681907413277378</v>
      </c>
      <c r="L493" s="77">
        <v>0.022353502483984235</v>
      </c>
      <c r="M493" s="77">
        <v>0.020093266016276253</v>
      </c>
    </row>
    <row r="494" spans="1:13" ht="13.5">
      <c r="A494" s="142"/>
      <c r="C494" s="6" t="s">
        <v>312</v>
      </c>
      <c r="D494" s="9" t="s">
        <v>334</v>
      </c>
      <c r="E494" s="77">
        <v>0</v>
      </c>
      <c r="F494" s="77">
        <v>0</v>
      </c>
      <c r="G494" s="77">
        <v>0.0003038353946010596</v>
      </c>
      <c r="H494" s="77">
        <v>0</v>
      </c>
      <c r="I494" s="77">
        <v>0</v>
      </c>
      <c r="J494" s="77">
        <v>0.0016420604670932377</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0.6277878144697008</v>
      </c>
      <c r="F497" s="207">
        <v>0.628816831978297</v>
      </c>
      <c r="G497" s="207">
        <v>0.6241499168737679</v>
      </c>
      <c r="H497" s="207">
        <v>0.6110211515603676</v>
      </c>
      <c r="I497" s="207">
        <v>0.6268487475191534</v>
      </c>
      <c r="J497" s="207">
        <v>0.6153938144438615</v>
      </c>
      <c r="K497" s="207">
        <v>0.605798724584656</v>
      </c>
      <c r="L497" s="207">
        <v>0.6177999822478853</v>
      </c>
      <c r="M497" s="207">
        <v>0.6402116802478284</v>
      </c>
    </row>
    <row r="498" spans="1:13" ht="13.5">
      <c r="A498" s="142"/>
      <c r="B498" s="231" t="s">
        <v>351</v>
      </c>
      <c r="C498" s="229"/>
      <c r="D498" s="9" t="s">
        <v>334</v>
      </c>
      <c r="E498" s="207">
        <v>0.01512938580863161</v>
      </c>
      <c r="F498" s="207">
        <v>0.009712022309173762</v>
      </c>
      <c r="G498" s="207">
        <v>0.009885113436086421</v>
      </c>
      <c r="H498" s="207">
        <v>0.011712486706460076</v>
      </c>
      <c r="I498" s="207">
        <v>0.01181568481191048</v>
      </c>
      <c r="J498" s="207">
        <v>0.010570107099952632</v>
      </c>
      <c r="K498" s="207">
        <v>0.010736863902938855</v>
      </c>
      <c r="L498" s="207">
        <v>0.009826944883851612</v>
      </c>
      <c r="M498" s="207">
        <v>0.009428251149873343</v>
      </c>
    </row>
    <row r="499" spans="1:13" ht="13.5">
      <c r="A499" s="142"/>
      <c r="C499" s="3" t="s">
        <v>352</v>
      </c>
      <c r="D499" s="9" t="s">
        <v>334</v>
      </c>
      <c r="E499" s="207">
        <v>0.0243936761478329</v>
      </c>
      <c r="F499" s="207">
        <v>0</v>
      </c>
      <c r="G499" s="207">
        <v>0</v>
      </c>
      <c r="H499" s="207">
        <v>0</v>
      </c>
      <c r="I499" s="207">
        <v>0</v>
      </c>
      <c r="J499" s="207">
        <v>0</v>
      </c>
      <c r="K499" s="207">
        <v>0</v>
      </c>
      <c r="L499" s="207">
        <v>0</v>
      </c>
      <c r="M499" s="207">
        <v>0</v>
      </c>
    </row>
    <row r="500" spans="1:13" ht="13.5">
      <c r="A500" s="142"/>
      <c r="C500" s="3" t="s">
        <v>353</v>
      </c>
      <c r="D500" s="9" t="s">
        <v>334</v>
      </c>
      <c r="E500" s="207">
        <v>0.005153705859219316</v>
      </c>
      <c r="F500" s="207">
        <v>0.004890897167712756</v>
      </c>
      <c r="G500" s="207">
        <v>0.005497306221378754</v>
      </c>
      <c r="H500" s="207">
        <v>0.0044100746559728714</v>
      </c>
      <c r="I500" s="207">
        <v>0.004982411074634201</v>
      </c>
      <c r="J500" s="207">
        <v>0.0072289260389011775</v>
      </c>
      <c r="K500" s="207">
        <v>0.030494514276335198</v>
      </c>
      <c r="L500" s="207">
        <v>0.003298565627829325</v>
      </c>
      <c r="M500" s="207">
        <v>0.003097761988821689</v>
      </c>
    </row>
    <row r="501" spans="1:13" ht="13.5">
      <c r="A501" s="142"/>
      <c r="C501" s="3" t="s">
        <v>354</v>
      </c>
      <c r="D501" s="9" t="s">
        <v>334</v>
      </c>
      <c r="E501" s="207">
        <v>0.0012807791306821742</v>
      </c>
      <c r="F501" s="207">
        <v>0.0004783750897413489</v>
      </c>
      <c r="G501" s="207">
        <v>9.861904870658758E-05</v>
      </c>
      <c r="H501" s="207">
        <v>0.0005617076847071991</v>
      </c>
      <c r="I501" s="207">
        <v>7.362393448338809E-05</v>
      </c>
      <c r="J501" s="207">
        <v>0.00010804027387075769</v>
      </c>
      <c r="K501" s="207">
        <v>8.265482813025426E-05</v>
      </c>
      <c r="L501" s="207">
        <v>2.1327283808580106E-05</v>
      </c>
      <c r="M501" s="207">
        <v>0</v>
      </c>
    </row>
    <row r="502" spans="1:13" ht="13.5">
      <c r="A502" s="142"/>
      <c r="C502" s="3" t="s">
        <v>355</v>
      </c>
      <c r="D502" s="9" t="s">
        <v>334</v>
      </c>
      <c r="E502" s="207">
        <v>0.004975365304329863</v>
      </c>
      <c r="F502" s="207">
        <v>0.011339477672596137</v>
      </c>
      <c r="G502" s="207">
        <v>0.037575847523936466</v>
      </c>
      <c r="H502" s="207">
        <v>0.030521918872540216</v>
      </c>
      <c r="I502" s="207">
        <v>0.025898843305008315</v>
      </c>
      <c r="J502" s="207">
        <v>0.015918250053387397</v>
      </c>
      <c r="K502" s="207">
        <v>0.0024168195677257945</v>
      </c>
      <c r="L502" s="207">
        <v>0.0027809150049456508</v>
      </c>
      <c r="M502" s="207">
        <v>0.003084748262698511</v>
      </c>
    </row>
    <row r="503" spans="1:13" ht="13.5">
      <c r="A503" s="142"/>
      <c r="C503" s="3" t="s">
        <v>356</v>
      </c>
      <c r="D503" s="9" t="s">
        <v>334</v>
      </c>
      <c r="E503" s="207">
        <v>0.19906017667078274</v>
      </c>
      <c r="F503" s="207">
        <v>0.17632688468512148</v>
      </c>
      <c r="G503" s="207">
        <v>0.1668385095491677</v>
      </c>
      <c r="H503" s="207">
        <v>0.18749183888186122</v>
      </c>
      <c r="I503" s="207">
        <v>0.19548133201761608</v>
      </c>
      <c r="J503" s="207">
        <v>0.1824198771606517</v>
      </c>
      <c r="K503" s="207">
        <v>0.13044005475445836</v>
      </c>
      <c r="L503" s="207">
        <v>0.1359316900449514</v>
      </c>
      <c r="M503" s="207">
        <v>0.13658459539397036</v>
      </c>
    </row>
    <row r="504" spans="1:13" ht="13.5">
      <c r="A504" s="142"/>
      <c r="C504" s="3" t="s">
        <v>357</v>
      </c>
      <c r="D504" s="9" t="s">
        <v>334</v>
      </c>
      <c r="E504" s="207">
        <v>0.06631637569984221</v>
      </c>
      <c r="F504" s="207">
        <v>0.05323118112868795</v>
      </c>
      <c r="G504" s="207">
        <v>0.06378289944307079</v>
      </c>
      <c r="H504" s="207">
        <v>0.07512276496211003</v>
      </c>
      <c r="I504" s="207">
        <v>0.059541772524324944</v>
      </c>
      <c r="J504" s="207">
        <v>0.07307340042129906</v>
      </c>
      <c r="K504" s="207">
        <v>0.0431314365113501</v>
      </c>
      <c r="L504" s="207">
        <v>0.035344242222721055</v>
      </c>
      <c r="M504" s="207">
        <v>0.028481924553379286</v>
      </c>
    </row>
    <row r="505" spans="1:13" ht="13.5">
      <c r="A505" s="142"/>
      <c r="C505" s="3" t="s">
        <v>358</v>
      </c>
      <c r="D505" s="9" t="s">
        <v>334</v>
      </c>
      <c r="E505" s="207">
        <v>0.03536316224281237</v>
      </c>
      <c r="F505" s="207">
        <v>0.03801917826833956</v>
      </c>
      <c r="G505" s="207">
        <v>0.025907978431444826</v>
      </c>
      <c r="H505" s="207">
        <v>0.023670027061976042</v>
      </c>
      <c r="I505" s="207">
        <v>0.021726096202884442</v>
      </c>
      <c r="J505" s="207">
        <v>0.020364124020462095</v>
      </c>
      <c r="K505" s="207">
        <v>0.02242592663954392</v>
      </c>
      <c r="L505" s="207">
        <v>0.023073760427332345</v>
      </c>
      <c r="M505" s="207">
        <v>0.02437961432143693</v>
      </c>
    </row>
    <row r="506" spans="1:13" ht="13.5">
      <c r="A506" s="142"/>
      <c r="C506" s="3" t="s">
        <v>359</v>
      </c>
      <c r="D506" s="9" t="s">
        <v>334</v>
      </c>
      <c r="E506" s="207">
        <v>0.020539558666166014</v>
      </c>
      <c r="F506" s="207">
        <v>0.07718515170033007</v>
      </c>
      <c r="G506" s="207">
        <v>0.06626380947244062</v>
      </c>
      <c r="H506" s="207">
        <v>0.05548802961400476</v>
      </c>
      <c r="I506" s="207">
        <v>0.0536314886099847</v>
      </c>
      <c r="J506" s="207">
        <v>0.07492346048761368</v>
      </c>
      <c r="K506" s="207">
        <v>0.1544730049348615</v>
      </c>
      <c r="L506" s="207">
        <v>0.17192257225667473</v>
      </c>
      <c r="M506" s="207">
        <v>0.15473142408199148</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1592.201961915753</v>
      </c>
      <c r="F510" s="206">
        <v>1776.7686537874492</v>
      </c>
      <c r="G510" s="206">
        <v>1827.8423944717342</v>
      </c>
      <c r="H510" s="206">
        <v>1957.6841618031797</v>
      </c>
      <c r="I510" s="206">
        <v>1996.5237564816593</v>
      </c>
      <c r="J510" s="206">
        <v>2184.1489618806986</v>
      </c>
      <c r="K510" s="206">
        <v>2061.577189381024</v>
      </c>
      <c r="L510" s="206">
        <v>2042.2890286421846</v>
      </c>
      <c r="M510" s="206">
        <v>2066.340846738995</v>
      </c>
    </row>
    <row r="511" spans="1:13" ht="13.5">
      <c r="A511" s="142"/>
      <c r="C511" s="6" t="s">
        <v>309</v>
      </c>
      <c r="D511" s="9" t="s">
        <v>334</v>
      </c>
      <c r="E511" s="206">
        <v>564.4309856495469</v>
      </c>
      <c r="F511" s="206">
        <v>608.4871411929867</v>
      </c>
      <c r="G511" s="206">
        <v>655.760775411452</v>
      </c>
      <c r="H511" s="206">
        <v>726.40555273455</v>
      </c>
      <c r="I511" s="206">
        <v>693.9204079725527</v>
      </c>
      <c r="J511" s="206">
        <v>662.7436</v>
      </c>
      <c r="K511" s="206">
        <v>658.3532222222223</v>
      </c>
      <c r="L511" s="206">
        <v>657.3856787740846</v>
      </c>
      <c r="M511" s="206">
        <v>681.3527246934013</v>
      </c>
    </row>
    <row r="512" spans="1:13" ht="13.5">
      <c r="A512" s="142"/>
      <c r="C512" s="6" t="s">
        <v>472</v>
      </c>
      <c r="D512" s="9" t="s">
        <v>334</v>
      </c>
      <c r="E512" s="206">
        <v>3.8277331439478006</v>
      </c>
      <c r="F512" s="206">
        <v>2.8867471981160873</v>
      </c>
      <c r="G512" s="206">
        <v>5.726126051119807</v>
      </c>
      <c r="H512" s="206">
        <v>8.046729724290602</v>
      </c>
      <c r="I512" s="206">
        <v>11.251622815440752</v>
      </c>
      <c r="J512" s="206">
        <v>9.862316452451573</v>
      </c>
      <c r="K512" s="206">
        <v>7.313628614174872</v>
      </c>
      <c r="L512" s="206">
        <v>6.603017367786503</v>
      </c>
      <c r="M512" s="206">
        <v>7.113605187679262</v>
      </c>
    </row>
    <row r="513" spans="1:13" ht="13.5">
      <c r="A513" s="142"/>
      <c r="C513" s="6" t="s">
        <v>318</v>
      </c>
      <c r="D513" s="9" t="s">
        <v>334</v>
      </c>
      <c r="E513" s="206">
        <v>40.582671223756044</v>
      </c>
      <c r="F513" s="206">
        <v>58.49696916837469</v>
      </c>
      <c r="G513" s="206">
        <v>56.6876196819582</v>
      </c>
      <c r="H513" s="206">
        <v>57.48705977057758</v>
      </c>
      <c r="I513" s="206">
        <v>56.60910313040138</v>
      </c>
      <c r="J513" s="206">
        <v>79.57230217144532</v>
      </c>
      <c r="K513" s="206">
        <v>74.6684179395289</v>
      </c>
      <c r="L513" s="206">
        <v>71.99097396461272</v>
      </c>
      <c r="M513" s="206">
        <v>53.630315500685874</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0.5593126404662433</v>
      </c>
      <c r="F517" s="208">
        <v>0.5625699597296051</v>
      </c>
      <c r="G517" s="208">
        <v>0.5453763662239802</v>
      </c>
      <c r="H517" s="208">
        <v>0.5546330498434959</v>
      </c>
      <c r="I517" s="208">
        <v>0.5679681657552047</v>
      </c>
      <c r="J517" s="208">
        <v>0.5401787190232978</v>
      </c>
      <c r="K517" s="208">
        <v>0.5061012671515915</v>
      </c>
      <c r="L517" s="208">
        <v>0.5122104209649758</v>
      </c>
      <c r="M517" s="208">
        <v>0.5240452131307464</v>
      </c>
    </row>
    <row r="518" spans="1:13" ht="13.5">
      <c r="A518" s="142"/>
      <c r="C518" s="3" t="s">
        <v>396</v>
      </c>
      <c r="D518" s="9" t="s">
        <v>334</v>
      </c>
      <c r="E518" s="208">
        <v>0.015204267726115769</v>
      </c>
      <c r="F518" s="208">
        <v>0.016998517687002668</v>
      </c>
      <c r="G518" s="208">
        <v>0.015061094190796619</v>
      </c>
      <c r="H518" s="208">
        <v>0.01283678377425794</v>
      </c>
      <c r="I518" s="208">
        <v>0.011646361480688462</v>
      </c>
      <c r="J518" s="208">
        <v>0.016601878749019815</v>
      </c>
      <c r="K518" s="208">
        <v>0.01483815088118013</v>
      </c>
      <c r="L518" s="208">
        <v>0.012554333563597617</v>
      </c>
      <c r="M518" s="208">
        <v>0.011013315655991226</v>
      </c>
    </row>
    <row r="519" spans="1:13" ht="13.5">
      <c r="A519" s="142"/>
      <c r="C519" s="3" t="s">
        <v>387</v>
      </c>
      <c r="D519" s="9" t="s">
        <v>334</v>
      </c>
      <c r="E519" s="208">
        <v>0.17670479860481186</v>
      </c>
      <c r="F519" s="208">
        <v>0.1328875414972289</v>
      </c>
      <c r="G519" s="208">
        <v>0.12071164922088994</v>
      </c>
      <c r="H519" s="208">
        <v>0.12892418527211572</v>
      </c>
      <c r="I519" s="208">
        <v>0.1399614955866444</v>
      </c>
      <c r="J519" s="208">
        <v>0.13556616934680488</v>
      </c>
      <c r="K519" s="208">
        <v>0.11640129353054145</v>
      </c>
      <c r="L519" s="208">
        <v>0.11221171652067094</v>
      </c>
      <c r="M519" s="208">
        <v>0.11525144655738948</v>
      </c>
    </row>
    <row r="520" spans="1:13" ht="13.5">
      <c r="A520" s="142"/>
      <c r="C520" s="3" t="s">
        <v>388</v>
      </c>
      <c r="D520" s="9" t="s">
        <v>334</v>
      </c>
      <c r="E520" s="208">
        <v>0.09836014433834304</v>
      </c>
      <c r="F520" s="208">
        <v>0.07503605151912661</v>
      </c>
      <c r="G520" s="208">
        <v>0.07902858289399098</v>
      </c>
      <c r="H520" s="208">
        <v>0.07636848488207827</v>
      </c>
      <c r="I520" s="208">
        <v>0.07539086181212684</v>
      </c>
      <c r="J520" s="208">
        <v>0.0709512027812197</v>
      </c>
      <c r="K520" s="208">
        <v>0.07345394966126761</v>
      </c>
      <c r="L520" s="208">
        <v>0.06066023113734728</v>
      </c>
      <c r="M520" s="208">
        <v>0.061533571789561876</v>
      </c>
    </row>
    <row r="521" spans="1:13" ht="13.5">
      <c r="A521" s="142"/>
      <c r="C521" s="3" t="s">
        <v>394</v>
      </c>
      <c r="D521" s="9" t="s">
        <v>334</v>
      </c>
      <c r="E521" s="208">
        <v>0.021162052011336936</v>
      </c>
      <c r="F521" s="208">
        <v>0.01757616176410022</v>
      </c>
      <c r="G521" s="208">
        <v>0.01672482937786662</v>
      </c>
      <c r="H521" s="208">
        <v>0.02194202994436751</v>
      </c>
      <c r="I521" s="208">
        <v>0.013545610369134783</v>
      </c>
      <c r="J521" s="208">
        <v>0.008598549021572345</v>
      </c>
      <c r="K521" s="208">
        <v>0.006849497711377158</v>
      </c>
      <c r="L521" s="208">
        <v>0.00721466566494045</v>
      </c>
      <c r="M521" s="208">
        <v>0.01296755674932701</v>
      </c>
    </row>
    <row r="522" spans="1:13" ht="13.5">
      <c r="A522" s="142"/>
      <c r="C522" s="3" t="s">
        <v>395</v>
      </c>
      <c r="D522" s="9" t="s">
        <v>334</v>
      </c>
      <c r="E522" s="208">
        <v>0.0030059894535704582</v>
      </c>
      <c r="F522" s="208">
        <v>0.002787884333345229</v>
      </c>
      <c r="G522" s="208">
        <v>0.0030897028201646018</v>
      </c>
      <c r="H522" s="208">
        <v>0.0017177692569386623</v>
      </c>
      <c r="I522" s="208">
        <v>0.002575765644207093</v>
      </c>
      <c r="J522" s="208">
        <v>0.0020947601589647773</v>
      </c>
      <c r="K522" s="208">
        <v>0.007105726257383954</v>
      </c>
      <c r="L522" s="208">
        <v>0.008321169150304373</v>
      </c>
      <c r="M522" s="208">
        <v>0.00438929124704064</v>
      </c>
    </row>
    <row r="523" spans="1:13" ht="13.5">
      <c r="A523" s="142"/>
      <c r="C523" s="3" t="s">
        <v>397</v>
      </c>
      <c r="D523" s="9" t="s">
        <v>334</v>
      </c>
      <c r="E523" s="208">
        <v>0.010284126456571067</v>
      </c>
      <c r="F523" s="208">
        <v>0.015924715759107276</v>
      </c>
      <c r="G523" s="208">
        <v>0.015952312574145786</v>
      </c>
      <c r="H523" s="208">
        <v>0.016528044777875575</v>
      </c>
      <c r="I523" s="208">
        <v>0.016707472500310506</v>
      </c>
      <c r="J523" s="208">
        <v>0.019829840680468284</v>
      </c>
      <c r="K523" s="208">
        <v>0.021380923681799318</v>
      </c>
      <c r="L523" s="208">
        <v>0.022695806330889263</v>
      </c>
      <c r="M523" s="208">
        <v>0.014940928816948848</v>
      </c>
    </row>
    <row r="524" spans="1:13" ht="13.5">
      <c r="A524" s="142"/>
      <c r="C524" s="3" t="s">
        <v>398</v>
      </c>
      <c r="D524" s="9" t="s">
        <v>334</v>
      </c>
      <c r="E524" s="208">
        <v>0.11596598094300761</v>
      </c>
      <c r="F524" s="208">
        <v>0.17621916771048396</v>
      </c>
      <c r="G524" s="208">
        <v>0.20348413732852666</v>
      </c>
      <c r="H524" s="208">
        <v>0.1851037517211359</v>
      </c>
      <c r="I524" s="208">
        <v>0.16617989139409894</v>
      </c>
      <c r="J524" s="208">
        <v>0.2051693227298695</v>
      </c>
      <c r="K524" s="208">
        <v>0.2544564645220001</v>
      </c>
      <c r="L524" s="208">
        <v>0.2581664683126223</v>
      </c>
      <c r="M524" s="208">
        <v>0.24985437149325507</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0.0005713253696385865</v>
      </c>
      <c r="H527" s="208">
        <v>0.0019459005277344898</v>
      </c>
      <c r="I527" s="208">
        <v>0.006024375457584275</v>
      </c>
      <c r="J527" s="208">
        <v>0.0010095575087828502</v>
      </c>
      <c r="K527" s="208">
        <v>-0.0005872733971412509</v>
      </c>
      <c r="L527" s="208">
        <v>0.005965188354651926</v>
      </c>
      <c r="M527" s="208">
        <v>0.006004304559739477</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0.024626632787222158</v>
      </c>
      <c r="F532" s="208">
        <v>0.1598437005821013</v>
      </c>
      <c r="G532" s="208">
        <v>0.168252930018222</v>
      </c>
      <c r="H532" s="208">
        <v>0.14619353332142374</v>
      </c>
      <c r="I532" s="208">
        <v>0.13748673130651362</v>
      </c>
      <c r="J532" s="208">
        <v>0.1944674297034999</v>
      </c>
      <c r="K532" s="208">
        <v>0.21402826817552684</v>
      </c>
      <c r="L532" s="208">
        <v>0.2322453665056859</v>
      </c>
      <c r="M532" s="208">
        <v>0.26760053783384774</v>
      </c>
    </row>
    <row r="533" spans="1:13" ht="13.5">
      <c r="A533" s="142"/>
      <c r="C533" s="3" t="s">
        <v>96</v>
      </c>
      <c r="D533" s="9" t="s">
        <v>334</v>
      </c>
      <c r="E533" s="208">
        <v>0.21284647828906017</v>
      </c>
      <c r="F533" s="208">
        <v>0.20006429557783575</v>
      </c>
      <c r="G533" s="208">
        <v>0.1945651438687286</v>
      </c>
      <c r="H533" s="208">
        <v>0.19791736462821768</v>
      </c>
      <c r="I533" s="208">
        <v>0.21523459942743578</v>
      </c>
      <c r="J533" s="208">
        <v>0.21819820918175092</v>
      </c>
      <c r="K533" s="208">
        <v>0.24107283509915903</v>
      </c>
      <c r="L533" s="208">
        <v>0.2398892567926687</v>
      </c>
      <c r="M533" s="208">
        <v>0.25002805901374486</v>
      </c>
    </row>
    <row r="534" spans="1:13" ht="13.5">
      <c r="A534" s="142"/>
      <c r="C534" s="6" t="s">
        <v>97</v>
      </c>
      <c r="D534" s="9" t="s">
        <v>334</v>
      </c>
      <c r="E534" s="208">
        <v>0.2777133705547795</v>
      </c>
      <c r="F534" s="208">
        <v>0.20725800762936883</v>
      </c>
      <c r="G534" s="208">
        <v>0.20702357155562154</v>
      </c>
      <c r="H534" s="208">
        <v>0.21682403153228122</v>
      </c>
      <c r="I534" s="208">
        <v>0.2159246599851603</v>
      </c>
      <c r="J534" s="208">
        <v>0.2015857515133555</v>
      </c>
      <c r="K534" s="208">
        <v>0.1312034623764109</v>
      </c>
      <c r="L534" s="208">
        <v>0.13321016938465316</v>
      </c>
      <c r="M534" s="208">
        <v>0.09336784492697785</v>
      </c>
    </row>
    <row r="535" spans="1:13" ht="13.5">
      <c r="A535" s="142"/>
      <c r="C535" s="6" t="s">
        <v>98</v>
      </c>
      <c r="D535" s="9" t="s">
        <v>334</v>
      </c>
      <c r="E535" s="208">
        <v>0.03044508336855705</v>
      </c>
      <c r="F535" s="208">
        <v>0.02651080740529153</v>
      </c>
      <c r="G535" s="208">
        <v>0.027822994354387072</v>
      </c>
      <c r="H535" s="208">
        <v>0.030999515755603727</v>
      </c>
      <c r="I535" s="208">
        <v>0.0281679529943884</v>
      </c>
      <c r="J535" s="208">
        <v>0.022855545744488014</v>
      </c>
      <c r="K535" s="208">
        <v>0.006571548302591365</v>
      </c>
      <c r="L535" s="208">
        <v>0.006072167430214861</v>
      </c>
      <c r="M535" s="208">
        <v>0.005860520502211008</v>
      </c>
    </row>
    <row r="536" spans="1:13" ht="13.5">
      <c r="A536" s="142"/>
      <c r="C536" s="6" t="s">
        <v>99</v>
      </c>
      <c r="D536" s="9" t="s">
        <v>334</v>
      </c>
      <c r="E536" s="208">
        <v>0.0006969472983507049</v>
      </c>
      <c r="F536" s="208">
        <v>0.0006136011016545091</v>
      </c>
      <c r="G536" s="208">
        <v>0.0005693667480253791</v>
      </c>
      <c r="H536" s="208">
        <v>0</v>
      </c>
      <c r="I536" s="208">
        <v>7.426005053992829E-06</v>
      </c>
      <c r="J536" s="208">
        <v>0</v>
      </c>
      <c r="K536" s="208">
        <v>0</v>
      </c>
      <c r="L536" s="208">
        <v>0.0009971949623688936</v>
      </c>
      <c r="M536" s="208">
        <v>0.0009429699470649864</v>
      </c>
    </row>
    <row r="537" spans="1:13" ht="13.5">
      <c r="A537" s="142"/>
      <c r="C537" s="6" t="s">
        <v>100</v>
      </c>
      <c r="D537" s="9" t="s">
        <v>334</v>
      </c>
      <c r="E537" s="208">
        <v>0.002438925253740391</v>
      </c>
      <c r="F537" s="208">
        <v>0.002347686903018284</v>
      </c>
      <c r="G537" s="208">
        <v>0.0019049417162034716</v>
      </c>
      <c r="H537" s="208">
        <v>0.0022115122695704034</v>
      </c>
      <c r="I537" s="208">
        <v>0.0020699508129128456</v>
      </c>
      <c r="J537" s="208">
        <v>0.0022422950092112043</v>
      </c>
      <c r="K537" s="208">
        <v>0.003695770203735617</v>
      </c>
      <c r="L537" s="208">
        <v>0.004105619188826413</v>
      </c>
      <c r="M537" s="208">
        <v>0.003058541882704225</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0.37702858359289043</v>
      </c>
      <c r="F539" s="208">
        <v>0.33836880577664696</v>
      </c>
      <c r="G539" s="208">
        <v>0.3507970565105607</v>
      </c>
      <c r="H539" s="208">
        <v>0.352708112063031</v>
      </c>
      <c r="I539" s="208">
        <v>0.3533202399653894</v>
      </c>
      <c r="J539" s="208">
        <v>0.313304220013089</v>
      </c>
      <c r="K539" s="208">
        <v>0.3444863691037857</v>
      </c>
      <c r="L539" s="208">
        <v>0.3357379134226718</v>
      </c>
      <c r="M539" s="208">
        <v>0.3262412287010058</v>
      </c>
    </row>
    <row r="540" spans="1:13" ht="13.5">
      <c r="A540" s="142"/>
      <c r="C540" s="6" t="s">
        <v>103</v>
      </c>
      <c r="D540" s="9" t="s">
        <v>334</v>
      </c>
      <c r="E540" s="208">
        <v>0.07420397885539955</v>
      </c>
      <c r="F540" s="208">
        <v>0.06499309502408286</v>
      </c>
      <c r="G540" s="208">
        <v>0.04906399522825116</v>
      </c>
      <c r="H540" s="208">
        <v>0.05314593042987222</v>
      </c>
      <c r="I540" s="208">
        <v>0.047788439503145624</v>
      </c>
      <c r="J540" s="208">
        <v>0.04734654883460545</v>
      </c>
      <c r="K540" s="208">
        <v>0.058941746738790504</v>
      </c>
      <c r="L540" s="208">
        <v>0.04774231231291027</v>
      </c>
      <c r="M540" s="208">
        <v>0.052900297192443525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451.5344223001465</v>
      </c>
      <c r="F546" s="206">
        <v>618.2996380445685</v>
      </c>
      <c r="G546" s="206">
        <v>902.7104321039047</v>
      </c>
      <c r="H546" s="206">
        <v>829.5529080297847</v>
      </c>
      <c r="I546" s="206">
        <v>549.4720184367198</v>
      </c>
      <c r="J546" s="206">
        <v>1028.5643926910543</v>
      </c>
      <c r="K546" s="206">
        <v>725.1807522354824</v>
      </c>
      <c r="L546" s="206">
        <v>824.9105216852944</v>
      </c>
      <c r="M546" s="206">
        <v>652.5778775408405</v>
      </c>
    </row>
    <row r="547" spans="1:13" ht="13.5">
      <c r="A547" s="142"/>
      <c r="C547" s="6" t="s">
        <v>475</v>
      </c>
      <c r="D547" s="9" t="s">
        <v>334</v>
      </c>
      <c r="E547" s="206">
        <v>160.06764539274926</v>
      </c>
      <c r="F547" s="206">
        <v>211.7480958212611</v>
      </c>
      <c r="G547" s="206">
        <v>323.8583888407658</v>
      </c>
      <c r="H547" s="206">
        <v>307.808506825174</v>
      </c>
      <c r="I547" s="206">
        <v>190.97686464549375</v>
      </c>
      <c r="J547" s="206">
        <v>312.1007222222222</v>
      </c>
      <c r="K547" s="206">
        <v>231.58244444444443</v>
      </c>
      <c r="L547" s="206">
        <v>265.5277267912021</v>
      </c>
      <c r="M547" s="206">
        <v>215.18023787740165</v>
      </c>
    </row>
    <row r="548" spans="1:13" ht="13.5">
      <c r="A548" s="142"/>
      <c r="C548" s="6" t="s">
        <v>476</v>
      </c>
      <c r="D548" s="9" t="s">
        <v>334</v>
      </c>
      <c r="E548" s="77">
        <v>0</v>
      </c>
      <c r="F548" s="77">
        <v>0.0035432238308550136</v>
      </c>
      <c r="G548" s="77">
        <v>0.10360035131100896</v>
      </c>
      <c r="H548" s="77">
        <v>0.017165442063169684</v>
      </c>
      <c r="I548" s="77">
        <v>0.034788599102818916</v>
      </c>
      <c r="J548" s="77">
        <v>0.022824784704173765</v>
      </c>
      <c r="K548" s="77">
        <v>0.0029850883228125084</v>
      </c>
      <c r="L548" s="77">
        <v>0.0018475766731161198</v>
      </c>
      <c r="M548" s="77">
        <v>0.1705459821525463</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0.0029177492425045684</v>
      </c>
      <c r="G550" s="77">
        <v>0.05688406239200567</v>
      </c>
      <c r="H550" s="77">
        <v>0.012224684027351426</v>
      </c>
      <c r="I550" s="77">
        <v>0.020214044980825515</v>
      </c>
      <c r="J550" s="77">
        <v>0.014523391693009917</v>
      </c>
      <c r="K550" s="77">
        <v>0.0014925441614062542</v>
      </c>
      <c r="L550" s="77">
        <v>0.0018475766731161198</v>
      </c>
      <c r="M550" s="77">
        <v>0.17037000647003925</v>
      </c>
    </row>
    <row r="551" spans="1:13" ht="13.5">
      <c r="A551" s="142"/>
      <c r="C551" s="6" t="s">
        <v>478</v>
      </c>
      <c r="D551" s="9" t="s">
        <v>334</v>
      </c>
      <c r="E551" s="77">
        <v>0</v>
      </c>
      <c r="F551" s="77">
        <v>0.0006254745883504453</v>
      </c>
      <c r="G551" s="77">
        <v>0.04671628891900329</v>
      </c>
      <c r="H551" s="77">
        <v>0.004940758035818259</v>
      </c>
      <c r="I551" s="77">
        <v>0.014574554121993401</v>
      </c>
      <c r="J551" s="77">
        <v>0.008301393011163848</v>
      </c>
      <c r="K551" s="77">
        <v>0.0014925441614062542</v>
      </c>
      <c r="L551" s="77">
        <v>0</v>
      </c>
      <c r="M551" s="77">
        <v>0.00017597568250701996</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0.26883669061019383</v>
      </c>
      <c r="F553" s="77">
        <v>0</v>
      </c>
      <c r="G553" s="77">
        <v>0</v>
      </c>
      <c r="H553" s="77">
        <v>0</v>
      </c>
      <c r="I553" s="77">
        <v>0.21439084029620703</v>
      </c>
      <c r="J553" s="77">
        <v>0</v>
      </c>
      <c r="K553" s="77">
        <v>0.2694099742339971</v>
      </c>
      <c r="L553" s="77">
        <v>0</v>
      </c>
      <c r="M553" s="77">
        <v>0.1703059513216067</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0.10858669001072949</v>
      </c>
      <c r="F555" s="77">
        <v>0.17362800956575183</v>
      </c>
      <c r="G555" s="77">
        <v>0.1235762291839822</v>
      </c>
      <c r="H555" s="77">
        <v>0.1161590100960138</v>
      </c>
      <c r="I555" s="77">
        <v>0.1304821503188122</v>
      </c>
      <c r="J555" s="77">
        <v>0.10074436729550564</v>
      </c>
      <c r="K555" s="77">
        <v>0.175745309646189</v>
      </c>
      <c r="L555" s="77">
        <v>0.16908212694209457</v>
      </c>
      <c r="M555" s="77">
        <v>0.08774440822604193</v>
      </c>
    </row>
    <row r="556" spans="1:13" ht="28.5" customHeight="1">
      <c r="A556" s="142"/>
      <c r="B556" s="235" t="s">
        <v>481</v>
      </c>
      <c r="C556" s="236"/>
      <c r="D556" s="9" t="s">
        <v>334</v>
      </c>
      <c r="E556" s="77">
        <v>0.5064891090244834</v>
      </c>
      <c r="F556" s="77">
        <v>0.7340045820388449</v>
      </c>
      <c r="G556" s="77">
        <v>0.6792250419749205</v>
      </c>
      <c r="H556" s="77">
        <v>0.7874440406793219</v>
      </c>
      <c r="I556" s="77">
        <v>0.5387310668209504</v>
      </c>
      <c r="J556" s="77">
        <v>0.6955286952804878</v>
      </c>
      <c r="K556" s="77">
        <v>0.5076079641832415</v>
      </c>
      <c r="L556" s="77">
        <v>0.8070621910368033</v>
      </c>
      <c r="M556" s="77">
        <v>0.4839543026347666</v>
      </c>
    </row>
    <row r="557" spans="1:13" ht="13.5">
      <c r="A557" s="142"/>
      <c r="C557" s="6" t="s">
        <v>624</v>
      </c>
      <c r="D557" s="9" t="s">
        <v>334</v>
      </c>
      <c r="E557" s="77">
        <v>0.11608751035459329</v>
      </c>
      <c r="F557" s="77">
        <v>0.0888241845645483</v>
      </c>
      <c r="G557" s="77">
        <v>0.09359837753008837</v>
      </c>
      <c r="H557" s="77">
        <v>0.07923150716149462</v>
      </c>
      <c r="I557" s="77">
        <v>0.08160734346121147</v>
      </c>
      <c r="J557" s="77">
        <v>0.18090215271983284</v>
      </c>
      <c r="K557" s="77">
        <v>0.044251663613759866</v>
      </c>
      <c r="L557" s="77">
        <v>0.02200810534798601</v>
      </c>
      <c r="M557" s="77">
        <v>0.0874493556650385</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0.22082110811384953</v>
      </c>
      <c r="F560" s="212">
        <v>0.2676425948544067</v>
      </c>
      <c r="G560" s="212">
        <v>0.3292936424453687</v>
      </c>
      <c r="H560" s="212">
        <v>0.6536209521460252</v>
      </c>
      <c r="I560" s="212">
        <v>0.43701557106970856</v>
      </c>
      <c r="J560" s="212">
        <v>0.3207161220923516</v>
      </c>
      <c r="K560" s="212">
        <v>0.4956494975151638</v>
      </c>
      <c r="L560" s="212">
        <v>0.39297650282261837</v>
      </c>
      <c r="M560" s="212">
        <v>0.5521747758752017</v>
      </c>
    </row>
    <row r="561" spans="1:13" ht="13.5">
      <c r="A561" s="142"/>
      <c r="C561" s="6" t="s">
        <v>484</v>
      </c>
      <c r="D561" s="9" t="s">
        <v>334</v>
      </c>
      <c r="E561" s="212">
        <v>0.03650416869048177</v>
      </c>
      <c r="F561" s="212">
        <v>0.045806073523004885</v>
      </c>
      <c r="G561" s="212">
        <v>0.010079405448304836</v>
      </c>
      <c r="H561" s="212">
        <v>0.0879707283398225</v>
      </c>
      <c r="I561" s="212">
        <v>0.04575406780495116</v>
      </c>
      <c r="J561" s="212">
        <v>0.027031302038711506</v>
      </c>
      <c r="K561" s="212">
        <v>0.008356131389733054</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0.0005156497331225219</v>
      </c>
      <c r="G563" s="212">
        <v>8.835637316456467E-05</v>
      </c>
      <c r="H563" s="212">
        <v>0.00027253440304097354</v>
      </c>
      <c r="I563" s="212">
        <v>0.0002306804429959266</v>
      </c>
      <c r="J563" s="212">
        <v>0.00014866995394827132</v>
      </c>
      <c r="K563" s="212">
        <v>0.002864590580172552</v>
      </c>
      <c r="L563" s="212">
        <v>0.022462166628041066</v>
      </c>
      <c r="M563" s="212">
        <v>0.002376542655467529</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0.029736688260909014</v>
      </c>
      <c r="F567" s="77">
        <v>0.027601402121520256</v>
      </c>
      <c r="G567" s="77">
        <v>0.024304919872851674</v>
      </c>
      <c r="H567" s="77">
        <v>0.04137918419395561</v>
      </c>
      <c r="I567" s="77">
        <v>0.06820724386921286</v>
      </c>
      <c r="J567" s="77">
        <v>0.4572682287573474</v>
      </c>
      <c r="K567" s="77">
        <v>0.18017327162584768</v>
      </c>
      <c r="L567" s="77">
        <v>0.1126010485438688</v>
      </c>
      <c r="M567" s="77">
        <v>0.04654222741658644</v>
      </c>
    </row>
    <row r="568" spans="1:13" ht="13.5">
      <c r="A568" s="142"/>
      <c r="C568" s="3" t="s">
        <v>72</v>
      </c>
      <c r="D568" s="9" t="s">
        <v>334</v>
      </c>
      <c r="E568" s="77">
        <v>0.10415813272865129</v>
      </c>
      <c r="F568" s="77">
        <v>0.0664942708994191</v>
      </c>
      <c r="G568" s="77">
        <v>0.12059326047468032</v>
      </c>
      <c r="H568" s="77">
        <v>0.0245369753542923</v>
      </c>
      <c r="I568" s="77">
        <v>0.044988278637369226</v>
      </c>
      <c r="J568" s="77">
        <v>0.06428572827183816</v>
      </c>
      <c r="K568" s="77">
        <v>0.12185763457410416</v>
      </c>
      <c r="L568" s="77">
        <v>0.3193941588530965</v>
      </c>
      <c r="M568" s="77">
        <v>0.1733926400462295</v>
      </c>
    </row>
    <row r="569" spans="1:13" ht="13.5">
      <c r="A569" s="142"/>
      <c r="C569" s="3" t="s">
        <v>74</v>
      </c>
      <c r="D569" s="9" t="s">
        <v>334</v>
      </c>
      <c r="E569" s="77">
        <v>0.2573252768043313</v>
      </c>
      <c r="F569" s="77">
        <v>0.31466412342472394</v>
      </c>
      <c r="G569" s="77">
        <v>0.3448157728116003</v>
      </c>
      <c r="H569" s="77">
        <v>0.7466137466993352</v>
      </c>
      <c r="I569" s="77">
        <v>0.48276963887465973</v>
      </c>
      <c r="J569" s="77">
        <v>0.3477474241310631</v>
      </c>
      <c r="K569" s="77">
        <v>0.533161936089955</v>
      </c>
      <c r="L569" s="77">
        <v>0.3974060897201296</v>
      </c>
      <c r="M569" s="77">
        <v>0.558187315092503</v>
      </c>
    </row>
    <row r="570" spans="1:13" ht="13.5">
      <c r="A570" s="142"/>
      <c r="C570" s="3" t="s">
        <v>76</v>
      </c>
      <c r="D570" s="9" t="s">
        <v>334</v>
      </c>
      <c r="E570" s="77">
        <v>0</v>
      </c>
      <c r="F570" s="77">
        <v>0.0005156497331225219</v>
      </c>
      <c r="G570" s="77">
        <v>8.835637316456467E-05</v>
      </c>
      <c r="H570" s="77">
        <v>0.00027253440304097354</v>
      </c>
      <c r="I570" s="77">
        <v>0.0002306804429959266</v>
      </c>
      <c r="J570" s="77">
        <v>0.00014866995394827132</v>
      </c>
      <c r="K570" s="77">
        <v>0.0033971582954378616</v>
      </c>
      <c r="L570" s="77">
        <v>0.022462166628041066</v>
      </c>
      <c r="M570" s="77">
        <v>0.002376542655467529</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0.5764073145765117</v>
      </c>
      <c r="F574" s="77">
        <v>0.5604161140294743</v>
      </c>
      <c r="G574" s="77">
        <v>0.4811685176466031</v>
      </c>
      <c r="H574" s="77">
        <v>0.16367721446453662</v>
      </c>
      <c r="I574" s="77">
        <v>0.38271283556315105</v>
      </c>
      <c r="J574" s="77">
        <v>0.1195413588882364</v>
      </c>
      <c r="K574" s="77">
        <v>0.15131534629855842</v>
      </c>
      <c r="L574" s="77">
        <v>0.13496090703314734</v>
      </c>
      <c r="M574" s="77">
        <v>0.19556969185300577</v>
      </c>
    </row>
    <row r="575" spans="1:13" ht="13.5">
      <c r="A575" s="142"/>
      <c r="C575" s="3" t="s">
        <v>86</v>
      </c>
      <c r="D575" s="9" t="s">
        <v>334</v>
      </c>
      <c r="E575" s="77">
        <v>0.03237258762959667</v>
      </c>
      <c r="F575" s="77">
        <v>0.030308439791739857</v>
      </c>
      <c r="G575" s="77">
        <v>0.029029172821100017</v>
      </c>
      <c r="H575" s="77">
        <v>0.023520344884839294</v>
      </c>
      <c r="I575" s="77">
        <v>0.0210913226126112</v>
      </c>
      <c r="J575" s="77">
        <v>0.011008589997566669</v>
      </c>
      <c r="K575" s="77">
        <v>0.010094653116096882</v>
      </c>
      <c r="L575" s="77">
        <v>0.013175629221716707</v>
      </c>
      <c r="M575" s="77">
        <v>0.0239315829362078</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425.9515735274535</v>
      </c>
      <c r="F582" s="214">
        <v>390.1897431424709</v>
      </c>
      <c r="G582" s="214">
        <v>343.3102988926817</v>
      </c>
      <c r="H582" s="214">
        <v>299.58132421010265</v>
      </c>
      <c r="I582" s="214">
        <v>373.52229690800846</v>
      </c>
      <c r="J582" s="214">
        <v>328.18356585740963</v>
      </c>
      <c r="K582" s="214">
        <v>529.2615079503149</v>
      </c>
      <c r="L582" s="214">
        <v>449.3149662745609</v>
      </c>
      <c r="M582" s="214">
        <v>580.0420875420875</v>
      </c>
    </row>
    <row r="583" spans="1:13" ht="13.5">
      <c r="A583" s="142"/>
      <c r="B583" s="107"/>
      <c r="C583" s="130" t="s">
        <v>112</v>
      </c>
      <c r="D583" s="9" t="s">
        <v>334</v>
      </c>
      <c r="E583" s="214">
        <v>150.99859957200403</v>
      </c>
      <c r="F583" s="214">
        <v>133.62766211655068</v>
      </c>
      <c r="G583" s="214">
        <v>123.16676125332297</v>
      </c>
      <c r="H583" s="214">
        <v>111.16069775082887</v>
      </c>
      <c r="I583" s="214">
        <v>129.8230205454764</v>
      </c>
      <c r="J583" s="214">
        <v>99.58183333333334</v>
      </c>
      <c r="K583" s="214">
        <v>169.01672222222223</v>
      </c>
      <c r="L583" s="214">
        <v>144.62851239236005</v>
      </c>
      <c r="M583" s="214">
        <v>191.26237445644912</v>
      </c>
    </row>
    <row r="584" spans="1:13" ht="13.5">
      <c r="A584" s="142"/>
      <c r="B584" s="233" t="s">
        <v>113</v>
      </c>
      <c r="C584" s="234"/>
      <c r="D584" s="9" t="s">
        <v>334</v>
      </c>
      <c r="E584" s="139">
        <v>0.26661518434103804</v>
      </c>
      <c r="F584" s="139">
        <v>0.22717652414046094</v>
      </c>
      <c r="G584" s="139">
        <v>0.19082855342168648</v>
      </c>
      <c r="H584" s="139">
        <v>0.1579047983014988</v>
      </c>
      <c r="I584" s="139">
        <v>0.19381895380229652</v>
      </c>
      <c r="J584" s="139">
        <v>0.1575234047713833</v>
      </c>
      <c r="K584" s="139">
        <v>0.2629793623462672</v>
      </c>
      <c r="L584" s="139">
        <v>0.22449045211692664</v>
      </c>
      <c r="M584" s="139">
        <v>0.2879024618596469</v>
      </c>
    </row>
    <row r="585" spans="1:13" ht="13.5">
      <c r="A585" s="142"/>
      <c r="B585" s="233" t="s">
        <v>412</v>
      </c>
      <c r="C585" s="234"/>
      <c r="D585" s="9" t="s">
        <v>334</v>
      </c>
      <c r="E585" s="139">
        <v>0.025488394182686835</v>
      </c>
      <c r="F585" s="139">
        <v>0.032923233446109944</v>
      </c>
      <c r="G585" s="139">
        <v>0.031013406764942405</v>
      </c>
      <c r="H585" s="139">
        <v>0.029364828552133515</v>
      </c>
      <c r="I585" s="139">
        <v>0.028353833980998968</v>
      </c>
      <c r="J585" s="139">
        <v>0.0364317194294881</v>
      </c>
      <c r="K585" s="139">
        <v>0.036219074562979445</v>
      </c>
      <c r="L585" s="139">
        <v>0.03525013989448688</v>
      </c>
      <c r="M585" s="139">
        <v>0.025954244472940074</v>
      </c>
    </row>
    <row r="586" spans="1:13" ht="13.5">
      <c r="A586" s="142"/>
      <c r="B586" s="233" t="s">
        <v>114</v>
      </c>
      <c r="C586" s="234"/>
      <c r="D586" s="9" t="s">
        <v>334</v>
      </c>
      <c r="E586" s="139">
        <v>0.4246899640227181</v>
      </c>
      <c r="F586" s="139">
        <v>0.36127615004475855</v>
      </c>
      <c r="G586" s="139">
        <v>0.3057415346260166</v>
      </c>
      <c r="H586" s="139">
        <v>0.2584277121966344</v>
      </c>
      <c r="I586" s="139">
        <v>0.3091957263524314</v>
      </c>
      <c r="J586" s="139">
        <v>0.25597170636779804</v>
      </c>
      <c r="K586" s="139">
        <v>0.4341035259302823</v>
      </c>
      <c r="L586" s="139">
        <v>0.3633707649199193</v>
      </c>
      <c r="M586" s="139">
        <v>0.4496988585840839</v>
      </c>
    </row>
    <row r="587" spans="1:13" ht="13.5">
      <c r="A587" s="142"/>
      <c r="B587" s="233" t="s">
        <v>115</v>
      </c>
      <c r="C587" s="234"/>
      <c r="D587" s="9" t="s">
        <v>334</v>
      </c>
      <c r="E587" s="139">
        <v>0.4642882336155402</v>
      </c>
      <c r="F587" s="139">
        <v>0.44181734560412667</v>
      </c>
      <c r="G587" s="139">
        <v>0.38533553230480316</v>
      </c>
      <c r="H587" s="139">
        <v>0.34548595791903686</v>
      </c>
      <c r="I587" s="139">
        <v>0.3384194104673152</v>
      </c>
      <c r="J587" s="139">
        <v>0.20799352326841478</v>
      </c>
      <c r="K587" s="139">
        <v>0.279808575422288</v>
      </c>
      <c r="L587" s="139">
        <v>0.2535521317166635</v>
      </c>
      <c r="M587" s="139">
        <v>0.310274275453351</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89.14983006042296</v>
      </c>
      <c r="F590" s="206">
        <v>91.38534603781476</v>
      </c>
      <c r="G590" s="206">
        <v>74.51079781355476</v>
      </c>
      <c r="H590" s="206">
        <v>67.06475701185818</v>
      </c>
      <c r="I590" s="206">
        <v>58.098094971097495</v>
      </c>
      <c r="J590" s="206">
        <v>55.26278888888889</v>
      </c>
      <c r="K590" s="206">
        <v>59.176544444444446</v>
      </c>
      <c r="L590" s="206">
        <v>63.97877093800149</v>
      </c>
      <c r="M590" s="206">
        <v>90.1888216125086</v>
      </c>
    </row>
    <row r="591" spans="1:13" ht="13.5">
      <c r="A591" s="142"/>
      <c r="C591" s="3" t="s">
        <v>235</v>
      </c>
      <c r="D591" s="9" t="s">
        <v>334</v>
      </c>
      <c r="E591" s="77">
        <v>0.06756404399146522</v>
      </c>
      <c r="F591" s="77">
        <v>0.06734873766931551</v>
      </c>
      <c r="G591" s="77">
        <v>0.0518804747544893</v>
      </c>
      <c r="H591" s="77">
        <v>0.04306418228197945</v>
      </c>
      <c r="I591" s="77">
        <v>0.038167650986469244</v>
      </c>
      <c r="J591" s="77">
        <v>0.040096107455692184</v>
      </c>
      <c r="K591" s="77">
        <v>0.039505500984921</v>
      </c>
      <c r="L591" s="77">
        <v>0.041827513300025335</v>
      </c>
      <c r="M591" s="77">
        <v>0.054687027726422255</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26561064</v>
      </c>
      <c r="F594" s="54">
        <v>25658669</v>
      </c>
      <c r="G594" s="54">
        <v>23120445</v>
      </c>
      <c r="H594" s="54">
        <v>26483318</v>
      </c>
      <c r="I594" s="54">
        <v>33807330</v>
      </c>
      <c r="J594" s="54">
        <v>39620894</v>
      </c>
      <c r="K594" s="54">
        <v>62867284</v>
      </c>
      <c r="L594" s="54">
        <v>60764192</v>
      </c>
      <c r="M594" s="54">
        <v>73311791</v>
      </c>
    </row>
    <row r="595" spans="1:13" ht="13.5">
      <c r="A595" s="103">
        <f>VALUE(MID(D595,8,4))</f>
        <v>2099</v>
      </c>
      <c r="C595" s="3" t="s">
        <v>531</v>
      </c>
      <c r="D595" s="9" t="s">
        <v>121</v>
      </c>
      <c r="E595" s="54">
        <v>0</v>
      </c>
      <c r="F595" s="54">
        <v>0</v>
      </c>
      <c r="G595" s="54">
        <v>0</v>
      </c>
      <c r="H595" s="54">
        <v>0</v>
      </c>
      <c r="I595" s="54">
        <v>0</v>
      </c>
      <c r="J595" s="54">
        <v>1945530</v>
      </c>
      <c r="K595" s="54">
        <v>10097946</v>
      </c>
      <c r="L595" s="54">
        <v>4708014</v>
      </c>
      <c r="M595" s="54">
        <v>0</v>
      </c>
    </row>
    <row r="596" spans="1:13" ht="13.5">
      <c r="A596" s="103">
        <f>VALUE(MID(D596,8,4))</f>
        <v>2299</v>
      </c>
      <c r="C596" s="3" t="s">
        <v>532</v>
      </c>
      <c r="D596" s="52" t="s">
        <v>254</v>
      </c>
      <c r="E596" s="54">
        <v>6502131</v>
      </c>
      <c r="F596" s="54">
        <v>8223314</v>
      </c>
      <c r="G596" s="54">
        <v>9142492</v>
      </c>
      <c r="H596" s="54">
        <v>13404437</v>
      </c>
      <c r="I596" s="54">
        <v>13989738</v>
      </c>
      <c r="J596" s="54">
        <v>14707964</v>
      </c>
      <c r="K596" s="54">
        <v>12570161</v>
      </c>
      <c r="L596" s="54">
        <v>12314031</v>
      </c>
      <c r="M596" s="54">
        <v>15685394</v>
      </c>
    </row>
    <row r="597" spans="1:13" ht="13.5">
      <c r="A597" s="142"/>
      <c r="C597" s="3" t="s">
        <v>517</v>
      </c>
      <c r="D597" s="9" t="s">
        <v>334</v>
      </c>
      <c r="E597" s="54">
        <v>20058933</v>
      </c>
      <c r="F597" s="54">
        <v>17435355</v>
      </c>
      <c r="G597" s="54">
        <v>13977953</v>
      </c>
      <c r="H597" s="54">
        <v>13078881</v>
      </c>
      <c r="I597" s="54">
        <v>19817592</v>
      </c>
      <c r="J597" s="54">
        <v>22967400</v>
      </c>
      <c r="K597" s="54">
        <v>40199177</v>
      </c>
      <c r="L597" s="54">
        <v>43742147</v>
      </c>
      <c r="M597" s="54">
        <v>57626397</v>
      </c>
    </row>
    <row r="598" spans="1:13" ht="13.5">
      <c r="A598" s="142"/>
      <c r="D598" s="23"/>
      <c r="E598" s="46"/>
      <c r="F598" s="46"/>
      <c r="G598" s="46"/>
      <c r="H598" s="46"/>
      <c r="I598" s="46"/>
      <c r="J598" s="46"/>
      <c r="K598" s="46"/>
      <c r="L598" s="46"/>
      <c r="M598" s="46"/>
    </row>
    <row r="599" spans="1:13" ht="13.5">
      <c r="A599" s="142"/>
      <c r="C599" s="3" t="s">
        <v>432</v>
      </c>
      <c r="D599" s="9" t="s">
        <v>334</v>
      </c>
      <c r="E599" s="77">
        <v>0.7379521564440354</v>
      </c>
      <c r="F599" s="77">
        <v>0.6514764654486793</v>
      </c>
      <c r="G599" s="77">
        <v>0.5349873983043123</v>
      </c>
      <c r="H599" s="77">
        <v>0.5618417206309056</v>
      </c>
      <c r="I599" s="77">
        <v>0.6738030993444182</v>
      </c>
      <c r="J599" s="77">
        <v>0.6963807123416723</v>
      </c>
      <c r="K599" s="77">
        <v>1.086861441965255</v>
      </c>
      <c r="L599" s="77">
        <v>0.9892634871626358</v>
      </c>
      <c r="M599" s="77">
        <v>1.1344346845109146</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0.3412981848662394</v>
      </c>
      <c r="F603" s="77">
        <v>0.3317151748353762</v>
      </c>
      <c r="G603" s="77">
        <v>0.3096935815124206</v>
      </c>
      <c r="H603" s="77">
        <v>0.3392392074089988</v>
      </c>
      <c r="I603" s="77">
        <v>0.3869485996218844</v>
      </c>
      <c r="J603" s="77">
        <v>0.4130195674394187</v>
      </c>
      <c r="K603" s="77">
        <v>0.5205337494029687</v>
      </c>
      <c r="L603" s="77">
        <v>0.5136645114871841</v>
      </c>
      <c r="M603" s="77">
        <v>0.5391484702497369</v>
      </c>
    </row>
    <row r="604" spans="1:13" ht="13.5">
      <c r="A604" s="142"/>
      <c r="C604" s="3" t="s">
        <v>608</v>
      </c>
      <c r="D604" s="9" t="s">
        <v>334</v>
      </c>
      <c r="E604" s="77">
        <v>0.023829407291469092</v>
      </c>
      <c r="F604" s="77">
        <v>0.023827938816655004</v>
      </c>
      <c r="G604" s="77">
        <v>0.04518231211116757</v>
      </c>
      <c r="H604" s="77">
        <v>0.03156909372840151</v>
      </c>
      <c r="I604" s="77">
        <v>0.030699854499956426</v>
      </c>
      <c r="J604" s="77">
        <v>0.029143366604564673</v>
      </c>
      <c r="K604" s="77">
        <v>0.022627752486645482</v>
      </c>
      <c r="L604" s="77">
        <v>0.022789568196872164</v>
      </c>
      <c r="M604" s="77">
        <v>0.027822109826089042</v>
      </c>
    </row>
    <row r="605" spans="1:13" ht="13.5">
      <c r="A605" s="142"/>
      <c r="C605" s="3" t="s">
        <v>609</v>
      </c>
      <c r="D605" s="9" t="s">
        <v>334</v>
      </c>
      <c r="E605" s="77">
        <v>0.0728011521333411</v>
      </c>
      <c r="F605" s="77">
        <v>0.07910615007014472</v>
      </c>
      <c r="G605" s="77">
        <v>0.0668278828267418</v>
      </c>
      <c r="H605" s="77">
        <v>0.05752153578840356</v>
      </c>
      <c r="I605" s="77">
        <v>0.049811165386880844</v>
      </c>
      <c r="J605" s="77">
        <v>0.05184676510869826</v>
      </c>
      <c r="K605" s="77">
        <v>0.04409773722806329</v>
      </c>
      <c r="L605" s="77">
        <v>0.051564098592301294</v>
      </c>
      <c r="M605" s="77">
        <v>0.0645204561397917</v>
      </c>
    </row>
    <row r="606" spans="1:13" ht="13.5">
      <c r="A606" s="142"/>
      <c r="C606" s="3" t="s">
        <v>286</v>
      </c>
      <c r="D606" s="9" t="s">
        <v>334</v>
      </c>
      <c r="E606" s="77">
        <v>0.540412975590923</v>
      </c>
      <c r="F606" s="77">
        <v>0.30044915220010965</v>
      </c>
      <c r="G606" s="77">
        <v>0.3120109611200855</v>
      </c>
      <c r="H606" s="77">
        <v>0.3096463572041563</v>
      </c>
      <c r="I606" s="77">
        <v>0.2894397519231239</v>
      </c>
      <c r="J606" s="77">
        <v>0.27738289478549333</v>
      </c>
      <c r="K606" s="77">
        <v>0.2274592380330128</v>
      </c>
      <c r="L606" s="77">
        <v>0.24484121473310003</v>
      </c>
      <c r="M606" s="77">
        <v>0.22304600206686426</v>
      </c>
    </row>
    <row r="607" spans="1:13" ht="15">
      <c r="A607" s="142"/>
      <c r="B607" s="115"/>
      <c r="C607" s="3" t="s">
        <v>287</v>
      </c>
      <c r="D607" s="9" t="s">
        <v>334</v>
      </c>
      <c r="E607" s="77">
        <v>0</v>
      </c>
      <c r="F607" s="77">
        <v>0</v>
      </c>
      <c r="G607" s="77">
        <v>0</v>
      </c>
      <c r="H607" s="77">
        <v>0.006762183502445777</v>
      </c>
      <c r="I607" s="77">
        <v>0.01262858014954175</v>
      </c>
      <c r="J607" s="77">
        <v>0.01817093939597908</v>
      </c>
      <c r="K607" s="77">
        <v>0.02021115274558226</v>
      </c>
      <c r="L607" s="77">
        <v>0</v>
      </c>
      <c r="M607" s="77">
        <v>0</v>
      </c>
    </row>
    <row r="608" spans="1:13" ht="15">
      <c r="A608" s="142"/>
      <c r="B608" s="115"/>
      <c r="C608" s="3" t="s">
        <v>288</v>
      </c>
      <c r="D608" s="9" t="s">
        <v>334</v>
      </c>
      <c r="E608" s="77">
        <v>0.017287306987770847</v>
      </c>
      <c r="F608" s="77">
        <v>0.25959333591789835</v>
      </c>
      <c r="G608" s="77">
        <v>0.2639574080935681</v>
      </c>
      <c r="H608" s="77">
        <v>0.2525231597822972</v>
      </c>
      <c r="I608" s="77">
        <v>0.22675091359015181</v>
      </c>
      <c r="J608" s="77">
        <v>0.20651969721657884</v>
      </c>
      <c r="K608" s="77">
        <v>0.16399702404449013</v>
      </c>
      <c r="L608" s="77">
        <v>0.1658834837684928</v>
      </c>
      <c r="M608" s="77">
        <v>0.1442854611021383</v>
      </c>
    </row>
    <row r="609" spans="1:13" ht="15">
      <c r="A609" s="142"/>
      <c r="B609" s="115"/>
      <c r="C609" s="3" t="s">
        <v>289</v>
      </c>
      <c r="D609" s="9" t="s">
        <v>334</v>
      </c>
      <c r="E609" s="77">
        <v>0.004370973130256541</v>
      </c>
      <c r="F609" s="77">
        <v>0.005308248159816096</v>
      </c>
      <c r="G609" s="77">
        <v>0.00232785433601648</v>
      </c>
      <c r="H609" s="77">
        <v>0.002738462585296827</v>
      </c>
      <c r="I609" s="77">
        <v>0.0037211348284608716</v>
      </c>
      <c r="J609" s="77">
        <v>0.003916769449267096</v>
      </c>
      <c r="K609" s="77">
        <v>0.0010733460592373457</v>
      </c>
      <c r="L609" s="77">
        <v>0.0012571232220496263</v>
      </c>
      <c r="M609" s="77">
        <v>0.0011775006153798115</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0.03498991180232262</v>
      </c>
      <c r="K612" s="77">
        <v>0.13191321083253357</v>
      </c>
      <c r="L612" s="77">
        <v>0.07300783637857397</v>
      </c>
      <c r="M612" s="77">
        <v>0</v>
      </c>
    </row>
    <row r="613" spans="1:13" ht="15">
      <c r="A613" s="142"/>
      <c r="B613" s="115"/>
      <c r="C613" s="3" t="s">
        <v>295</v>
      </c>
      <c r="D613" s="9" t="s">
        <v>334</v>
      </c>
      <c r="E613" s="77">
        <v>0.17590280729759566</v>
      </c>
      <c r="F613" s="77">
        <v>0.236645479987803</v>
      </c>
      <c r="G613" s="77">
        <v>0.2832879163352213</v>
      </c>
      <c r="H613" s="77">
        <v>0.3964355501660796</v>
      </c>
      <c r="I613" s="77">
        <v>0.33829916149567885</v>
      </c>
      <c r="J613" s="77">
        <v>0.2645193665231254</v>
      </c>
      <c r="K613" s="77">
        <v>0.16420867156468166</v>
      </c>
      <c r="L613" s="77">
        <v>0.1909554135583895</v>
      </c>
      <c r="M613" s="77">
        <v>0.23133913633631373</v>
      </c>
    </row>
    <row r="614" spans="1:13" ht="13.5">
      <c r="A614" s="142"/>
      <c r="B614" s="231" t="s">
        <v>194</v>
      </c>
      <c r="C614" s="229"/>
      <c r="D614" s="9" t="s">
        <v>334</v>
      </c>
      <c r="E614" s="77">
        <v>0.40536661564541976</v>
      </c>
      <c r="F614" s="77">
        <v>0.33860772935259975</v>
      </c>
      <c r="G614" s="77">
        <v>0.30590210478225743</v>
      </c>
      <c r="H614" s="77">
        <v>0.24175161306951334</v>
      </c>
      <c r="I614" s="77">
        <v>0.30152196848047097</v>
      </c>
      <c r="J614" s="77">
        <v>0.42733123729218553</v>
      </c>
      <c r="K614" s="77">
        <v>0.41427377287203504</v>
      </c>
      <c r="L614" s="77">
        <v>0.43989277122222015</v>
      </c>
      <c r="M614" s="77">
        <v>0.4085540028585336</v>
      </c>
    </row>
    <row r="615" spans="1:13" ht="15">
      <c r="A615" s="142"/>
      <c r="B615" s="115"/>
      <c r="C615" s="3" t="s">
        <v>296</v>
      </c>
      <c r="D615" s="9" t="s">
        <v>334</v>
      </c>
      <c r="E615" s="77">
        <v>0.13462532090726687</v>
      </c>
      <c r="F615" s="77">
        <v>0.10346644332345654</v>
      </c>
      <c r="G615" s="77">
        <v>0.08135574387242356</v>
      </c>
      <c r="H615" s="77">
        <v>0.05304909006900102</v>
      </c>
      <c r="I615" s="77">
        <v>0.033446346876161034</v>
      </c>
      <c r="J615" s="77">
        <v>0.01951182209147853</v>
      </c>
      <c r="K615" s="77">
        <v>0.01202014288139967</v>
      </c>
      <c r="L615" s="77">
        <v>0.020994730363385034</v>
      </c>
      <c r="M615" s="77">
        <v>0.02085993875514737</v>
      </c>
    </row>
    <row r="616" spans="1:13" ht="15">
      <c r="A616" s="142"/>
      <c r="B616" s="115"/>
      <c r="C616" s="3" t="s">
        <v>610</v>
      </c>
      <c r="D616" s="9" t="s">
        <v>334</v>
      </c>
      <c r="E616" s="77">
        <v>0.2596086731051785</v>
      </c>
      <c r="F616" s="77">
        <v>0.25748396207508895</v>
      </c>
      <c r="G616" s="77">
        <v>0.25554033255009356</v>
      </c>
      <c r="H616" s="77">
        <v>0.23574192413853864</v>
      </c>
      <c r="I616" s="77">
        <v>0.26184216749986383</v>
      </c>
      <c r="J616" s="77">
        <v>0.1925359674740378</v>
      </c>
      <c r="K616" s="77">
        <v>0.23060114940417575</v>
      </c>
      <c r="L616" s="77">
        <v>0.21382838433270138</v>
      </c>
      <c r="M616" s="77">
        <v>0.2744058649317793</v>
      </c>
    </row>
    <row r="617" spans="1:13" ht="15">
      <c r="A617" s="142"/>
      <c r="B617" s="115"/>
      <c r="C617" s="3" t="s">
        <v>611</v>
      </c>
      <c r="D617" s="9" t="s">
        <v>334</v>
      </c>
      <c r="E617" s="77">
        <v>0</v>
      </c>
      <c r="F617" s="77">
        <v>0</v>
      </c>
      <c r="G617" s="77">
        <v>0</v>
      </c>
      <c r="H617" s="77">
        <v>0</v>
      </c>
      <c r="I617" s="77">
        <v>0</v>
      </c>
      <c r="J617" s="77">
        <v>0.007950168083872628</v>
      </c>
      <c r="K617" s="77">
        <v>0.005950025657766183</v>
      </c>
      <c r="L617" s="77">
        <v>0.007231677615225035</v>
      </c>
      <c r="M617" s="77">
        <v>0.006852657971974996</v>
      </c>
    </row>
    <row r="618" spans="1:13" ht="15">
      <c r="A618" s="142"/>
      <c r="B618" s="115"/>
      <c r="C618" s="3" t="s">
        <v>612</v>
      </c>
      <c r="D618" s="9" t="s">
        <v>334</v>
      </c>
      <c r="E618" s="77">
        <v>0.024496583044539225</v>
      </c>
      <c r="F618" s="77">
        <v>0.06379638526105175</v>
      </c>
      <c r="G618" s="77">
        <v>0.07391390246000408</v>
      </c>
      <c r="H618" s="77">
        <v>0.07302182255686739</v>
      </c>
      <c r="I618" s="77">
        <v>0.06489035564782529</v>
      </c>
      <c r="J618" s="77">
        <v>0.05316152673297748</v>
      </c>
      <c r="K618" s="77">
        <v>0.04103302678740809</v>
      </c>
      <c r="L618" s="77">
        <v>0.05408918652950497</v>
      </c>
      <c r="M618" s="77">
        <v>0.05798839914625098</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2010-03-17T21:11:24Z</dcterms:modified>
  <cp:category/>
  <cp:version/>
  <cp:contentType/>
  <cp:contentStatus/>
</cp:coreProperties>
</file>