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<sst xmlns="http://schemas.openxmlformats.org/spreadsheetml/2006/main" count="1888" uniqueCount="862">
  <si>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</si>
  <si>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</si>
  <si>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</si>
  <si>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</si>
  <si>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</si>
  <si>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</si>
  <si>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</si>
  <si>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</si>
  <si>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</si>
  <si>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</si>
  <si>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</si>
  <si>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</si>
  <si>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</si>
  <si>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</si>
  <si>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</si>
  <si>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</si>
  <si>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</si>
  <si>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</si>
  <si>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</si>
  <si>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</si>
  <si>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</si>
  <si>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</si>
  <si>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</si>
  <si>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</si>
  <si>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</si>
  <si>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</si>
  <si>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</si>
  <si>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</si>
  <si>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</si>
  <si>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</si>
  <si>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</si>
  <si>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</si>
  <si>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</si>
  <si>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</si>
  <si>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</si>
  <si>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</si>
  <si>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</si>
  <si>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</si>
  <si>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</si>
  <si>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</si>
  <si>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</si>
  <si>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</si>
  <si>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</si>
  <si>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</si>
  <si>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</si>
  <si>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</si>
  <si>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</si>
  <si>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</si>
  <si>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</si>
  <si>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</si>
  <si>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</si>
  <si>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</si>
  <si>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</si>
  <si>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</si>
  <si>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</si>
  <si>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</si>
  <si>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</si>
  <si>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</si>
  <si>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</si>
  <si>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</si>
  <si>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</si>
  <si>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</si>
  <si>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</si>
  <si>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</si>
  <si>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</si>
  <si>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</si>
  <si>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</si>
  <si>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</si>
  <si>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</si>
  <si>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</si>
  <si>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</si>
  <si>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</si>
  <si>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</si>
  <si>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</si>
  <si>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</si>
  <si>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</si>
  <si>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</si>
  <si>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</si>
  <si>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</si>
  <si>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</si>
  <si>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</si>
  <si>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</si>
  <si>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</si>
  <si>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</si>
  <si>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</si>
  <si>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</si>
  <si>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</si>
  <si>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</si>
  <si>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</si>
  <si>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</si>
  <si>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</si>
  <si>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</si>
  <si>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</si>
  <si>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</si>
  <si>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</si>
  <si>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</si>
  <si>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</si>
  <si>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</si>
  <si>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</si>
  <si>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</si>
  <si>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</si>
  <si>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</si>
  <si>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</si>
  <si>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</si>
  <si>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</si>
  <si>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</si>
  <si>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</si>
  <si>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</si>
  <si>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</si>
  <si>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</si>
  <si>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</si>
  <si>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</si>
  <si>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</si>
  <si>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</si>
  <si>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</si>
  <si>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</si>
  <si>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</si>
  <si>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</si>
  <si>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</si>
  <si>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</si>
  <si>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</si>
  <si>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</si>
  <si>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</si>
  <si>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</si>
  <si>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</si>
  <si>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</si>
  <si>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</si>
  <si>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</si>
  <si>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</si>
  <si>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</si>
  <si>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</si>
  <si>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</si>
  <si>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</si>
  <si>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</si>
  <si>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</si>
  <si>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</si>
  <si>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</si>
  <si>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</si>
  <si>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</si>
  <si>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</si>
  <si>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</si>
  <si>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</si>
  <si>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</si>
  <si>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</si>
  <si>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</si>
  <si>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</si>
  <si>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</si>
  <si>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</si>
  <si>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</si>
  <si>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</si>
  <si>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</si>
  <si>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</si>
  <si>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</si>
  <si>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</si>
  <si>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</si>
  <si>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</si>
  <si>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</si>
  <si>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</si>
  <si>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</si>
  <si>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</si>
  <si>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</si>
  <si>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</si>
  <si>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</si>
  <si>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</si>
  <si>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</si>
  <si>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</si>
  <si>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</si>
  <si>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</si>
  <si>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</si>
  <si>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</si>
  <si>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</si>
  <si>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</si>
  <si>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</si>
  <si>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</si>
  <si>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</si>
  <si>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</si>
  <si>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</si>
  <si>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</si>
  <si>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</si>
  <si>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</si>
  <si>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</si>
  <si>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</si>
  <si>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</si>
  <si>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</si>
  <si>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</si>
  <si>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</si>
  <si>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</si>
  <si>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</si>
  <si>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</si>
  <si>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</si>
  <si>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</si>
  <si>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</si>
  <si>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</si>
  <si>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</si>
  <si>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</si>
  <si>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</si>
  <si>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</si>
  <si>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</si>
  <si>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</si>
  <si>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</si>
  <si>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</si>
  <si>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</si>
  <si>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</si>
  <si>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</si>
  <si>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</si>
  <si>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</si>
  <si>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</si>
  <si>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</si>
  <si>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</si>
  <si>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</si>
  <si>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</si>
  <si>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</si>
  <si>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</si>
  <si>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</si>
  <si>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</si>
  <si>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</si>
  <si>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</si>
  <si>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</si>
  <si>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</si>
  <si>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</si>
  <si>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</si>
  <si>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</si>
  <si>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</si>
  <si>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</si>
  <si>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</si>
  <si>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</si>
  <si>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</si>
  <si>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</si>
  <si>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</si>
  <si>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</si>
  <si>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</si>
  <si>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</si>
  <si>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</si>
  <si>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</si>
  <si>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</si>
  <si>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</si>
  <si>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</si>
  <si>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</si>
  <si>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</si>
  <si>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</si>
  <si>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</si>
  <si>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</si>
  <si>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</si>
  <si>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</si>
  <si>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</si>
  <si>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</si>
  <si>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</si>
  <si>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</si>
  <si>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</si>
  <si>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</si>
  <si>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</si>
  <si>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</si>
  <si>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</si>
  <si>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</si>
  <si>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</si>
  <si>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</si>
  <si>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</si>
  <si>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</si>
  <si>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</si>
  <si>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</si>
  <si>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</si>
  <si>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</si>
  <si>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</si>
  <si>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</si>
  <si>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</si>
  <si>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</si>
  <si>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</si>
  <si>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</si>
  <si>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</si>
  <si>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</si>
  <si>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</si>
  <si>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</si>
  <si>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</si>
  <si>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</si>
  <si>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</si>
  <si>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</si>
  <si>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</si>
  <si>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</si>
  <si>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</si>
  <si>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</si>
  <si>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</si>
  <si>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</si>
  <si>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</si>
  <si>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</si>
  <si>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</si>
  <si>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</si>
  <si>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</si>
  <si>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</si>
  <si>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</si>
  <si>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</si>
  <si>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</si>
  <si>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</si>
  <si>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</si>
  <si>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</si>
  <si>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</si>
  <si>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</si>
  <si>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</si>
  <si>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</si>
  <si>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</si>
  <si>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</si>
  <si>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</si>
  <si>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</si>
  <si>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</si>
  <si>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</si>
  <si>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</si>
  <si>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</si>
  <si>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</si>
  <si>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</si>
  <si>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</si>
  <si>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</si>
  <si>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</si>
  <si>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</si>
  <si>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</si>
  <si>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</si>
  <si>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</si>
  <si>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</si>
  <si>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</si>
  <si>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</si>
  <si>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</si>
  <si>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</si>
  <si>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</si>
  <si>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</si>
  <si>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</si>
  <si>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</si>
  <si>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</si>
  <si>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</si>
  <si>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</si>
  <si>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</si>
  <si>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</si>
  <si>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</si>
  <si>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</si>
  <si>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</si>
  <si>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</si>
  <si>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</si>
  <si>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</si>
  <si>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</si>
  <si>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</si>
  <si>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</si>
  <si>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</si>
  <si>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</si>
  <si>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</si>
  <si>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</si>
  <si>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</si>
  <si>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</si>
  <si>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</si>
  <si>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</si>
  <si>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</si>
  <si>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</si>
  <si>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</si>
  <si>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</si>
  <si>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</si>
  <si>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</si>
  <si>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</si>
  <si>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</si>
  <si>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</si>
  <si>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</si>
  <si>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</si>
  <si>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</si>
  <si>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</si>
  <si>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</si>
  <si>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</si>
  <si>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</si>
  <si>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</si>
  <si>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</si>
  <si>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</si>
  <si>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</si>
  <si>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</si>
  <si>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</si>
  <si>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</si>
  <si>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</si>
  <si>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</si>
  <si>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</si>
  <si>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</si>
  <si>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</si>
  <si>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</si>
  <si>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</si>
  <si>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</si>
  <si>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</si>
  <si>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</si>
  <si>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</si>
  <si>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</si>
  <si>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</si>
  <si>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</si>
  <si>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</si>
  <si>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</si>
  <si>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</si>
  <si>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</si>
  <si>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</si>
  <si>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</si>
  <si>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</si>
  <si>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</si>
  <si>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</si>
  <si>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</si>
  <si>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</si>
  <si>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</si>
  <si>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</si>
  <si>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</si>
  <si>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</si>
  <si>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</si>
  <si>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</si>
  <si>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</si>
  <si>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</si>
  <si>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</si>
  <si>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</si>
  <si>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</si>
  <si>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</si>
  <si>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</si>
  <si>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</si>
  <si>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</si>
  <si>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</si>
  <si>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</si>
  <si>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</si>
  <si>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</si>
  <si>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</si>
  <si>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</si>
  <si>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</si>
  <si>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</si>
  <si>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</si>
  <si>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</si>
  <si>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</si>
  <si>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</si>
  <si>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</si>
  <si>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</si>
  <si>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</si>
  <si>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</si>
  <si>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</si>
  <si>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</si>
  <si>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</si>
  <si>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</si>
  <si>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</si>
  <si>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</si>
  <si>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</si>
  <si>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</si>
  <si>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</si>
  <si>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</si>
  <si>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</si>
  <si>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</si>
  <si>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</si>
  <si>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</si>
  <si>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</si>
  <si>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</si>
  <si>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</si>
  <si>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</si>
  <si>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</si>
  <si>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</si>
  <si>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</si>
  <si>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</si>
  <si>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</si>
  <si>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</si>
  <si>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</si>
  <si>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</si>
  <si>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</si>
  <si>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</si>
  <si>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</si>
  <si>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</si>
  <si>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</si>
  <si>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</si>
  <si>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</si>
  <si>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</si>
  <si>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</si>
  <si>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</si>
  <si>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</si>
  <si>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</si>
  <si>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</si>
  <si>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</si>
  <si>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</si>
  <si>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</si>
  <si>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</si>
  <si>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</si>
  <si>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</si>
  <si>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</si>
  <si>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</si>
  <si>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</si>
  <si>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</si>
  <si>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</si>
  <si>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</si>
  <si>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</si>
  <si>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</si>
  <si>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</si>
  <si>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</si>
  <si>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</si>
  <si>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</si>
  <si>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</si>
  <si>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</si>
  <si>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</si>
  <si>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</si>
  <si>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</si>
  <si>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</si>
  <si>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</si>
  <si>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</si>
  <si>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</si>
  <si>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</si>
  <si>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</si>
  <si>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</si>
  <si>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</si>
  <si>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</si>
  <si>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</si>
  <si>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</si>
  <si>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</si>
  <si>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</si>
  <si>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</si>
  <si>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</si>
  <si>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</si>
  <si>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</si>
  <si>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</si>
  <si>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</si>
  <si>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</si>
  <si>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</si>
  <si>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</si>
  <si>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</si>
  <si>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</si>
  <si>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</si>
  <si>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</si>
  <si>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</si>
  <si>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</si>
  <si>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</si>
  <si>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</si>
  <si>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</si>
  <si>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</si>
  <si>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</si>
  <si>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</si>
  <si>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</si>
  <si>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</si>
  <si>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</si>
  <si>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</si>
  <si>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</si>
  <si>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</si>
  <si>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</si>
  <si>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</si>
  <si>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</si>
  <si>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</si>
  <si>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</si>
  <si>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</si>
  <si>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</si>
  <si>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</si>
  <si>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</si>
  <si>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</si>
  <si>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</si>
  <si>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</si>
  <si>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</si>
  <si>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</si>
  <si>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</si>
  <si>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</si>
  <si>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</si>
  <si>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</si>
  <si>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</si>
  <si>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</si>
  <si>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</si>
  <si>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</si>
  <si>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</si>
  <si>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</si>
  <si>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</si>
  <si>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</si>
  <si>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</si>
  <si>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</si>
  <si>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</si>
  <si>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</si>
  <si>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</si>
  <si>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</si>
  <si>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</si>
  <si>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</si>
  <si>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</si>
  <si>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</si>
  <si>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</si>
  <si>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</si>
  <si>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</si>
  <si>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</si>
  <si>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</si>
  <si>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</si>
  <si>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</si>
  <si>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</si>
  <si>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</si>
  <si>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</si>
  <si>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</si>
  <si>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</si>
  <si>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</si>
  <si>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</si>
  <si>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</si>
  <si>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</si>
  <si>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</si>
  <si>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</si>
  <si>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</si>
  <si>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</si>
  <si>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</si>
  <si>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</si>
  <si>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</si>
  <si>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</si>
  <si>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</si>
  <si>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</si>
  <si>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</si>
  <si>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</si>
  <si>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</si>
  <si>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</si>
  <si>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</si>
  <si>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</si>
  <si>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</si>
  <si>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</si>
  <si>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</si>
  <si>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</si>
  <si>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</si>
  <si>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</si>
  <si>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</si>
  <si>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</si>
  <si>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</si>
  <si>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</si>
  <si>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</si>
  <si>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</si>
  <si>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</si>
  <si>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</si>
  <si>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</si>
  <si>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</si>
  <si>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</si>
  <si>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</si>
  <si>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</si>
  <si>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</si>
  <si>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</si>
  <si>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</si>
  <si>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</si>
  <si>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</si>
  <si>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</si>
  <si>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</si>
  <si>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</si>
  <si>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</si>
  <si>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</si>
  <si>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</si>
  <si>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</si>
  <si>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</si>
  <si>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</si>
  <si>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</si>
  <si>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</si>
  <si>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</si>
  <si>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</si>
  <si>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</si>
  <si>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</si>
  <si>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</si>
  <si>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</si>
  <si>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</si>
  <si>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</si>
  <si>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</si>
  <si>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</si>
  <si>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</si>
  <si>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</si>
  <si>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</si>
  <si>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</si>
  <si>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</si>
  <si>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</si>
  <si>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</si>
  <si>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</si>
  <si>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</si>
  <si>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</si>
  <si>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</si>
  <si>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</si>
  <si>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</si>
  <si>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</si>
  <si>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</si>
  <si>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</si>
  <si>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</si>
  <si>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</si>
  <si>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</si>
  <si>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</si>
  <si>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</si>
  <si>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</si>
  <si>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</si>
  <si>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</si>
  <si>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</si>
  <si>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</si>
  <si>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</si>
  <si>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</si>
  <si>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</si>
  <si>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</si>
  <si>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</si>
  <si>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</si>
  <si>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</si>
  <si>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</si>
  <si>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</si>
  <si>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</si>
  <si>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</si>
  <si>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</si>
  <si>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</si>
  <si>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</si>
  <si>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</si>
  <si>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</si>
  <si>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</si>
  <si>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</si>
  <si>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</si>
  <si>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</si>
  <si>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</si>
  <si>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</si>
  <si>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</si>
  <si>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</si>
  <si>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</si>
  <si>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</si>
  <si>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</si>
  <si>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</si>
  <si>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</si>
  <si>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</si>
  <si>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</si>
  <si>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</si>
  <si>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</si>
  <si>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</si>
  <si>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</si>
  <si>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</si>
  <si>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</si>
  <si>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</si>
  <si>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</si>
  <si>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</si>
  <si>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</si>
  <si>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</si>
  <si>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</si>
  <si>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</si>
  <si>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</si>
  <si>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</si>
  <si>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</si>
  <si>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</si>
  <si>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</si>
  <si>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</si>
  <si>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</si>
  <si>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</si>
  <si>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</si>
  <si>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</si>
  <si>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</si>
  <si>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</si>
  <si>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</si>
  <si>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</si>
  <si>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</si>
  <si>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</si>
  <si>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</si>
  <si>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</si>
  <si>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</si>
  <si>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</si>
  <si>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</si>
  <si>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</si>
  <si>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</si>
  <si>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</si>
  <si>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</si>
  <si>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</si>
  <si>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</si>
  <si>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</si>
  <si>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</si>
  <si>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</si>
  <si>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</si>
  <si>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</si>
  <si>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</si>
  <si>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</si>
  <si>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</si>
  <si>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</si>
  <si>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</si>
  <si>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</si>
  <si>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</si>
  <si>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</si>
  <si>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</si>
  <si>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</si>
  <si>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</si>
  <si>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</si>
  <si>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</si>
  <si>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</si>
  <si>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</si>
  <si>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</si>
  <si>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</si>
  <si>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</si>
  <si>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</si>
  <si>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</si>
  <si>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</si>
  <si>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</si>
  <si>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</si>
  <si>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</si>
  <si>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</si>
  <si>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</si>
  <si>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</si>
  <si>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</si>
  <si>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</si>
  <si>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</si>
  <si>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</si>
  <si>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</si>
  <si>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</si>
  <si>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</si>
  <si>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</si>
  <si>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</si>
  <si>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</si>
  <si>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</si>
  <si>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</si>
  <si>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</si>
  <si>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</si>
  <si>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</si>
  <si>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</si>
  <si>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</si>
  <si>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</si>
  <si>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</si>
  <si>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</si>
  <si>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</si>
  <si>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</si>
  <si>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</si>
  <si>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</si>
  <si>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</si>
  <si>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</si>
  <si>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</si>
  <si>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</si>
  <si>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</si>
  <si>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</si>
  <si>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</si>
  <si>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</si>
  <si>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</si>
  <si>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</si>
  <si>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</si>
  <si>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</si>
  <si>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</si>
  <si>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</si>
  <si>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</si>
  <si>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</si>
  <si>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</si>
  <si>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</si>
  <si>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</si>
  <si>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</si>
  <si>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</si>
  <si>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</si>
  <si>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</si>
  <si>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</si>
  <si>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</si>
  <si>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</si>
  <si>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</si>
  <si>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</si>
  <si>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</si>
  <si>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</si>
  <si>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</si>
  <si>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</si>
  <si>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</si>
  <si>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</si>
  <si>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</si>
  <si>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</si>
  <si>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</si>
  <si>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</si>
  <si>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</si>
  <si>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</si>
  <si>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</si>
  <si>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</si>
  <si>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</si>
  <si>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</si>
  <si>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</si>
  <si>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</si>
  <si>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</si>
  <si>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</si>
  <si>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</si>
  <si>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</si>
  <si>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</si>
  <si>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</si>
  <si>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</si>
  <si>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</si>
  <si>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</si>
  <si>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</si>
  <si>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</si>
  <si>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Adjala-Tosorontio Tp</t>
  </si>
  <si>
    <t>70619</t>
  </si>
  <si>
    <t>4301</t>
  </si>
  <si>
    <t>Simcoe Co</t>
  </si>
  <si>
    <t>LT</t>
  </si>
  <si>
    <t>Central</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</si>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</sst>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43002</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2993719</v>
      </c>
      <c r="F18" s="36">
        <v>2986696</v>
      </c>
      <c r="G18" s="36">
        <v>3147829</v>
      </c>
      <c r="H18" s="36">
        <v>3279704</v>
      </c>
      <c r="I18" s="36">
        <v>3669092</v>
      </c>
      <c r="J18" s="36">
        <v>3675451</v>
      </c>
      <c r="K18" s="36">
        <v>3731619</v>
      </c>
      <c r="L18" s="36">
        <v>3912260</v>
      </c>
      <c r="M18" s="36">
        <v>4122343</v>
      </c>
    </row>
    <row r="19" spans="1:13" ht="14.25" customHeight="1">
      <c r="A19" s="103">
        <f aca="true" t="shared" si="1" ref="A19:A31">VALUE(MID(D19,8,4))</f>
        <v>499</v>
      </c>
      <c r="C19" s="3" t="s">
        <v>351</v>
      </c>
      <c r="D19" s="9" t="s">
        <v>364</v>
      </c>
      <c r="E19" s="36">
        <v>986229</v>
      </c>
      <c r="F19" s="36">
        <v>945962</v>
      </c>
      <c r="G19" s="36">
        <v>946769</v>
      </c>
      <c r="H19" s="36">
        <v>836611</v>
      </c>
      <c r="I19" s="36">
        <v>807351</v>
      </c>
      <c r="J19" s="36">
        <v>770435</v>
      </c>
      <c r="K19" s="36">
        <v>727332</v>
      </c>
      <c r="L19" s="36">
        <v>764367</v>
      </c>
      <c r="M19" s="36">
        <v>672398</v>
      </c>
    </row>
    <row r="20" spans="1:13" ht="14.25" customHeight="1">
      <c r="A20" s="103">
        <f t="shared" si="1"/>
        <v>699</v>
      </c>
      <c r="C20" s="3" t="s">
        <v>352</v>
      </c>
      <c r="D20" s="9" t="s">
        <v>365</v>
      </c>
      <c r="E20" s="36">
        <v>231000</v>
      </c>
      <c r="F20" s="36">
        <v>221000</v>
      </c>
      <c r="G20" s="36">
        <v>271410</v>
      </c>
      <c r="H20" s="36">
        <v>470000</v>
      </c>
      <c r="I20" s="36">
        <v>352000</v>
      </c>
      <c r="J20" s="36">
        <v>1328444</v>
      </c>
      <c r="K20" s="36">
        <v>774805</v>
      </c>
      <c r="L20" s="36">
        <v>782772</v>
      </c>
      <c r="M20" s="36">
        <v>2378321</v>
      </c>
    </row>
    <row r="21" spans="1:13" ht="14.25" customHeight="1">
      <c r="A21" s="103">
        <f t="shared" si="1"/>
        <v>810</v>
      </c>
      <c r="C21" s="3" t="s">
        <v>353</v>
      </c>
      <c r="D21" s="9" t="s">
        <v>366</v>
      </c>
      <c r="E21" s="36">
        <v>43407</v>
      </c>
      <c r="F21" s="36">
        <v>60252</v>
      </c>
      <c r="G21" s="36">
        <v>53230</v>
      </c>
      <c r="H21" s="36">
        <v>67868</v>
      </c>
      <c r="I21" s="36">
        <v>49748</v>
      </c>
      <c r="J21" s="36">
        <v>108003</v>
      </c>
      <c r="K21" s="36">
        <v>511787</v>
      </c>
      <c r="L21" s="36">
        <v>89047</v>
      </c>
      <c r="M21" s="36">
        <v>45099</v>
      </c>
    </row>
    <row r="22" spans="1:13" ht="14.25" customHeight="1">
      <c r="A22" s="103">
        <f t="shared" si="1"/>
        <v>820</v>
      </c>
      <c r="C22" s="3" t="s">
        <v>354</v>
      </c>
      <c r="D22" s="9" t="s">
        <v>367</v>
      </c>
      <c r="E22" s="36">
        <v>0</v>
      </c>
      <c r="F22" s="36">
        <v>0</v>
      </c>
      <c r="G22" s="36">
        <v>0</v>
      </c>
      <c r="H22" s="36">
        <v>1000</v>
      </c>
      <c r="I22" s="36">
        <v>1200</v>
      </c>
      <c r="J22" s="36">
        <v>3000</v>
      </c>
      <c r="K22" s="36">
        <v>2000</v>
      </c>
      <c r="L22" s="36">
        <v>3800</v>
      </c>
      <c r="M22" s="36">
        <v>1700</v>
      </c>
    </row>
    <row r="23" spans="1:13" ht="14.25" customHeight="1">
      <c r="A23" s="103">
        <f t="shared" si="1"/>
        <v>1099</v>
      </c>
      <c r="C23" s="3" t="s">
        <v>355</v>
      </c>
      <c r="D23" s="9" t="s">
        <v>368</v>
      </c>
      <c r="E23" s="36">
        <v>128351</v>
      </c>
      <c r="F23" s="36">
        <v>122483</v>
      </c>
      <c r="G23" s="36">
        <v>78025</v>
      </c>
      <c r="H23" s="36">
        <v>149514</v>
      </c>
      <c r="I23" s="36">
        <v>158480</v>
      </c>
      <c r="J23" s="36">
        <v>121682</v>
      </c>
      <c r="K23" s="36">
        <v>118329</v>
      </c>
      <c r="L23" s="36">
        <v>69526</v>
      </c>
      <c r="M23" s="36">
        <v>81521</v>
      </c>
    </row>
    <row r="24" spans="1:13" ht="14.25" customHeight="1">
      <c r="A24" s="103">
        <f t="shared" si="1"/>
        <v>1299</v>
      </c>
      <c r="C24" s="3" t="s">
        <v>356</v>
      </c>
      <c r="D24" s="9" t="s">
        <v>369</v>
      </c>
      <c r="E24" s="36">
        <v>406838</v>
      </c>
      <c r="F24" s="36">
        <v>488404</v>
      </c>
      <c r="G24" s="36">
        <v>608302</v>
      </c>
      <c r="H24" s="36">
        <v>677619</v>
      </c>
      <c r="I24" s="36">
        <v>756059</v>
      </c>
      <c r="J24" s="36">
        <v>727472</v>
      </c>
      <c r="K24" s="36">
        <v>642506</v>
      </c>
      <c r="L24" s="36">
        <v>858461</v>
      </c>
      <c r="M24" s="36">
        <v>611474</v>
      </c>
    </row>
    <row r="25" spans="1:13" ht="14.25" customHeight="1">
      <c r="A25" s="103">
        <f t="shared" si="1"/>
        <v>1499</v>
      </c>
      <c r="C25" s="3" t="s">
        <v>357</v>
      </c>
      <c r="D25" s="9" t="s">
        <v>370</v>
      </c>
      <c r="E25" s="36">
        <v>181309</v>
      </c>
      <c r="F25" s="36">
        <v>211217</v>
      </c>
      <c r="G25" s="36">
        <v>261908</v>
      </c>
      <c r="H25" s="36">
        <v>301207</v>
      </c>
      <c r="I25" s="36">
        <v>276367</v>
      </c>
      <c r="J25" s="36">
        <v>217625</v>
      </c>
      <c r="K25" s="36">
        <v>215667</v>
      </c>
      <c r="L25" s="36">
        <v>164317</v>
      </c>
      <c r="M25" s="36">
        <v>175935</v>
      </c>
    </row>
    <row r="26" spans="1:13" ht="14.25" customHeight="1">
      <c r="A26" s="103">
        <f t="shared" si="1"/>
        <v>1699</v>
      </c>
      <c r="C26" s="3" t="s">
        <v>358</v>
      </c>
      <c r="D26" s="9" t="s">
        <v>371</v>
      </c>
      <c r="E26" s="36">
        <v>283941</v>
      </c>
      <c r="F26" s="36">
        <v>187322</v>
      </c>
      <c r="G26" s="36">
        <v>115834</v>
      </c>
      <c r="H26" s="36">
        <v>141454</v>
      </c>
      <c r="I26" s="36">
        <v>150300</v>
      </c>
      <c r="J26" s="36">
        <v>162100</v>
      </c>
      <c r="K26" s="36">
        <v>157252</v>
      </c>
      <c r="L26" s="36">
        <v>162136</v>
      </c>
      <c r="M26" s="36">
        <v>160872</v>
      </c>
    </row>
    <row r="27" spans="1:13" ht="14.25" customHeight="1">
      <c r="A27" s="103">
        <f t="shared" si="1"/>
        <v>1899</v>
      </c>
      <c r="C27" s="3" t="s">
        <v>359</v>
      </c>
      <c r="D27" s="9" t="s">
        <v>372</v>
      </c>
      <c r="E27" s="36">
        <v>121132</v>
      </c>
      <c r="F27" s="36">
        <v>171014</v>
      </c>
      <c r="G27" s="36">
        <v>122377</v>
      </c>
      <c r="H27" s="36">
        <v>845085</v>
      </c>
      <c r="I27" s="36">
        <v>88719</v>
      </c>
      <c r="J27" s="36">
        <v>137217</v>
      </c>
      <c r="K27" s="36">
        <v>277785</v>
      </c>
      <c r="L27" s="36">
        <v>331659</v>
      </c>
      <c r="M27" s="36">
        <v>205016</v>
      </c>
    </row>
    <row r="28" spans="1:13" ht="14.25" customHeight="1">
      <c r="A28" s="103">
        <f t="shared" si="1"/>
        <v>9910</v>
      </c>
      <c r="C28" s="4" t="s">
        <v>360</v>
      </c>
      <c r="D28" s="2" t="s">
        <v>373</v>
      </c>
      <c r="E28" s="36">
        <v>5375926</v>
      </c>
      <c r="F28" s="36">
        <v>5394350</v>
      </c>
      <c r="G28" s="36">
        <v>5605684</v>
      </c>
      <c r="H28" s="36">
        <v>6770062</v>
      </c>
      <c r="I28" s="36">
        <v>6309316</v>
      </c>
      <c r="J28" s="36">
        <v>7251429</v>
      </c>
      <c r="K28" s="36">
        <v>7159082</v>
      </c>
      <c r="L28" s="36">
        <v>7138345</v>
      </c>
      <c r="M28" s="36">
        <v>8454679</v>
      </c>
    </row>
    <row r="29" spans="1:13" ht="14.25" customHeight="1">
      <c r="A29" s="103">
        <f t="shared" si="1"/>
        <v>3010</v>
      </c>
      <c r="C29" s="3" t="s">
        <v>361</v>
      </c>
      <c r="D29" s="9" t="s">
        <v>374</v>
      </c>
      <c r="E29" s="36">
        <v>0</v>
      </c>
      <c r="F29" s="36">
        <v>0</v>
      </c>
      <c r="G29" s="36">
        <v>0</v>
      </c>
      <c r="H29" s="36">
        <v>0</v>
      </c>
      <c r="I29" s="36">
        <v>0</v>
      </c>
      <c r="J29" s="36">
        <v>0</v>
      </c>
      <c r="K29" s="36">
        <v>0</v>
      </c>
      <c r="L29" s="36">
        <v>0</v>
      </c>
      <c r="M29" s="36">
        <v>0</v>
      </c>
    </row>
    <row r="30" spans="1:13" ht="27">
      <c r="A30" s="103">
        <f t="shared" si="1"/>
        <v>3020</v>
      </c>
      <c r="C30" s="8" t="s">
        <v>277</v>
      </c>
      <c r="D30" s="9" t="s">
        <v>40</v>
      </c>
      <c r="E30" s="36">
        <v>0</v>
      </c>
      <c r="F30" s="36">
        <v>0</v>
      </c>
      <c r="G30" s="36">
        <v>285630</v>
      </c>
      <c r="H30" s="36">
        <v>410735</v>
      </c>
      <c r="I30" s="36">
        <v>-849550</v>
      </c>
      <c r="J30" s="36">
        <v>75300</v>
      </c>
      <c r="K30" s="36">
        <v>243318</v>
      </c>
      <c r="L30" s="36">
        <v>767957</v>
      </c>
      <c r="M30" s="36">
        <v>795019</v>
      </c>
    </row>
    <row r="31" spans="1:13" ht="14.25" customHeight="1">
      <c r="A31" s="103">
        <f t="shared" si="1"/>
        <v>9930</v>
      </c>
      <c r="C31" s="4" t="s">
        <v>362</v>
      </c>
      <c r="D31" s="2" t="s">
        <v>41</v>
      </c>
      <c r="E31" s="36">
        <v>5375926</v>
      </c>
      <c r="F31" s="36">
        <v>5394350</v>
      </c>
      <c r="G31" s="36">
        <v>5891314</v>
      </c>
      <c r="H31" s="36">
        <v>7180797</v>
      </c>
      <c r="I31" s="36">
        <v>5459766</v>
      </c>
      <c r="J31" s="36">
        <v>7326729</v>
      </c>
      <c r="K31" s="36">
        <v>7402400</v>
      </c>
      <c r="L31" s="36">
        <v>7906302</v>
      </c>
      <c r="M31" s="36">
        <v>9249698</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307900</v>
      </c>
      <c r="F39" s="36">
        <v>307900</v>
      </c>
      <c r="G39" s="36">
        <v>307900</v>
      </c>
      <c r="H39" s="36">
        <v>307899</v>
      </c>
      <c r="I39" s="36">
        <v>307900</v>
      </c>
      <c r="J39" s="36">
        <v>307900</v>
      </c>
      <c r="K39" s="36">
        <v>0</v>
      </c>
      <c r="L39" s="36">
        <v>0</v>
      </c>
      <c r="M39" s="36">
        <v>0</v>
      </c>
    </row>
    <row r="40" spans="1:13" ht="14.25" customHeight="1">
      <c r="A40" s="103">
        <f t="shared" si="2"/>
        <v>5020</v>
      </c>
      <c r="C40" s="3" t="s">
        <v>362</v>
      </c>
      <c r="D40" s="10" t="s">
        <v>465</v>
      </c>
      <c r="E40" s="71">
        <v>5375926</v>
      </c>
      <c r="F40" s="71">
        <v>5394350</v>
      </c>
      <c r="G40" s="36">
        <v>5891314</v>
      </c>
      <c r="H40" s="36">
        <v>7180797</v>
      </c>
      <c r="I40" s="36">
        <v>5459766</v>
      </c>
      <c r="J40" s="36">
        <v>7326729</v>
      </c>
      <c r="K40" s="36">
        <v>7402400</v>
      </c>
      <c r="L40" s="36">
        <v>7906302</v>
      </c>
      <c r="M40" s="36">
        <v>9249698</v>
      </c>
    </row>
    <row r="41" spans="1:13" ht="14.25" customHeight="1">
      <c r="A41" s="103">
        <f t="shared" si="2"/>
        <v>5042</v>
      </c>
      <c r="B41" s="216" t="s">
        <v>280</v>
      </c>
      <c r="C41" s="229"/>
      <c r="D41" s="10" t="s">
        <v>466</v>
      </c>
      <c r="E41" s="65">
        <v>5375926</v>
      </c>
      <c r="F41" s="65">
        <v>5394350</v>
      </c>
      <c r="G41" s="36">
        <v>5891315</v>
      </c>
      <c r="H41" s="36">
        <v>7182632</v>
      </c>
      <c r="I41" s="36">
        <v>5466348</v>
      </c>
      <c r="J41" s="36">
        <v>7634629</v>
      </c>
      <c r="K41" s="36">
        <v>7402400</v>
      </c>
      <c r="L41" s="36">
        <v>7906302</v>
      </c>
      <c r="M41" s="36">
        <v>9249698</v>
      </c>
    </row>
    <row r="42" spans="1:13" ht="14.25" customHeight="1">
      <c r="A42" s="103">
        <f t="shared" si="2"/>
        <v>5050</v>
      </c>
      <c r="C42" s="6" t="s">
        <v>281</v>
      </c>
      <c r="D42" s="10" t="s">
        <v>467</v>
      </c>
      <c r="E42" s="36">
        <v>0</v>
      </c>
      <c r="F42" s="36">
        <v>0</v>
      </c>
      <c r="G42" s="36">
        <v>0</v>
      </c>
      <c r="H42" s="36">
        <v>1836</v>
      </c>
      <c r="I42" s="36">
        <v>6582</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307900</v>
      </c>
      <c r="F44" s="36">
        <v>307900</v>
      </c>
      <c r="G44" s="36">
        <v>307899</v>
      </c>
      <c r="H44" s="36">
        <v>307900</v>
      </c>
      <c r="I44" s="36">
        <v>307900</v>
      </c>
      <c r="J44" s="36">
        <v>0</v>
      </c>
      <c r="K44" s="36">
        <v>0</v>
      </c>
      <c r="L44" s="36">
        <v>0</v>
      </c>
      <c r="M44" s="36">
        <v>0</v>
      </c>
    </row>
    <row r="45" spans="1:5" ht="6" customHeight="1">
      <c r="A45" s="103"/>
      <c r="E45" s="46"/>
    </row>
    <row r="46" spans="1:13" ht="15">
      <c r="A46" s="103"/>
      <c r="B46" s="218" t="s">
        <v>284</v>
      </c>
      <c r="C46" s="219"/>
      <c r="D46" s="2" t="s">
        <v>334</v>
      </c>
      <c r="E46" s="61">
        <v>0</v>
      </c>
      <c r="F46" s="61">
        <v>0</v>
      </c>
      <c r="G46" s="61">
        <v>-1</v>
      </c>
      <c r="H46" s="61">
        <v>-1835</v>
      </c>
      <c r="I46" s="61">
        <v>-6582</v>
      </c>
      <c r="J46" s="61">
        <v>-307900</v>
      </c>
      <c r="K46" s="61">
        <v>0</v>
      </c>
      <c r="L46" s="61">
        <v>0</v>
      </c>
      <c r="M46" s="61">
        <v>0</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1157002</v>
      </c>
      <c r="F57" s="36">
        <v>1344462</v>
      </c>
      <c r="G57" s="36">
        <v>1387233</v>
      </c>
      <c r="H57" s="36">
        <v>1532386</v>
      </c>
      <c r="I57" s="36">
        <v>1659060</v>
      </c>
      <c r="J57" s="36">
        <v>1874721</v>
      </c>
      <c r="K57" s="36">
        <v>2080152</v>
      </c>
      <c r="L57" s="36">
        <v>2267026</v>
      </c>
      <c r="M57" s="36">
        <v>2443769</v>
      </c>
    </row>
    <row r="58" spans="1:13" ht="14.25" customHeight="1">
      <c r="A58" s="103">
        <f t="shared" si="3"/>
        <v>9910</v>
      </c>
      <c r="C58" s="3" t="s">
        <v>396</v>
      </c>
      <c r="D58" s="9" t="s">
        <v>377</v>
      </c>
      <c r="E58" s="36">
        <v>4068</v>
      </c>
      <c r="F58" s="36">
        <v>1595</v>
      </c>
      <c r="G58" s="36">
        <v>1397</v>
      </c>
      <c r="H58" s="36">
        <v>1180</v>
      </c>
      <c r="I58" s="36">
        <v>0</v>
      </c>
      <c r="J58" s="36">
        <v>2700</v>
      </c>
      <c r="K58" s="36">
        <v>3185</v>
      </c>
      <c r="L58" s="36">
        <v>2916</v>
      </c>
      <c r="M58" s="36">
        <v>2630</v>
      </c>
    </row>
    <row r="59" spans="1:13" ht="14.25" customHeight="1">
      <c r="A59" s="103">
        <f t="shared" si="3"/>
        <v>9910</v>
      </c>
      <c r="C59" s="3" t="s">
        <v>387</v>
      </c>
      <c r="D59" s="9" t="s">
        <v>378</v>
      </c>
      <c r="E59" s="36">
        <v>1338362</v>
      </c>
      <c r="F59" s="36">
        <v>1608398</v>
      </c>
      <c r="G59" s="36">
        <v>1577590</v>
      </c>
      <c r="H59" s="36">
        <v>2563634</v>
      </c>
      <c r="I59" s="36">
        <v>2642034</v>
      </c>
      <c r="J59" s="36">
        <v>2773096</v>
      </c>
      <c r="K59" s="36">
        <v>3001737</v>
      </c>
      <c r="L59" s="36">
        <v>2142197</v>
      </c>
      <c r="M59" s="36">
        <v>2437673</v>
      </c>
    </row>
    <row r="60" spans="1:13" ht="14.25" customHeight="1">
      <c r="A60" s="103">
        <f t="shared" si="3"/>
        <v>9910</v>
      </c>
      <c r="C60" s="3" t="s">
        <v>388</v>
      </c>
      <c r="D60" s="9" t="s">
        <v>379</v>
      </c>
      <c r="E60" s="36">
        <v>1048874</v>
      </c>
      <c r="F60" s="36">
        <v>1031626</v>
      </c>
      <c r="G60" s="36">
        <v>1183312</v>
      </c>
      <c r="H60" s="36">
        <v>589714</v>
      </c>
      <c r="I60" s="36">
        <v>484053</v>
      </c>
      <c r="J60" s="36">
        <v>469221</v>
      </c>
      <c r="K60" s="36">
        <v>556928</v>
      </c>
      <c r="L60" s="36">
        <v>1758121</v>
      </c>
      <c r="M60" s="36">
        <v>1972043</v>
      </c>
    </row>
    <row r="61" spans="1:13" ht="14.25" customHeight="1">
      <c r="A61" s="103">
        <f t="shared" si="3"/>
        <v>9910</v>
      </c>
      <c r="C61" s="3" t="s">
        <v>394</v>
      </c>
      <c r="D61" s="9" t="s">
        <v>380</v>
      </c>
      <c r="E61" s="36">
        <v>0</v>
      </c>
      <c r="F61" s="36">
        <v>0</v>
      </c>
      <c r="G61" s="36">
        <v>2670</v>
      </c>
      <c r="H61" s="36">
        <v>0</v>
      </c>
      <c r="I61" s="36">
        <v>0</v>
      </c>
      <c r="J61" s="36">
        <v>0</v>
      </c>
      <c r="K61" s="36">
        <v>30000</v>
      </c>
      <c r="L61" s="36">
        <v>0</v>
      </c>
      <c r="M61" s="36">
        <v>0</v>
      </c>
    </row>
    <row r="62" spans="1:13" ht="14.25" customHeight="1">
      <c r="A62" s="103">
        <f t="shared" si="3"/>
        <v>9910</v>
      </c>
      <c r="C62" s="3" t="s">
        <v>395</v>
      </c>
      <c r="D62" s="9" t="s">
        <v>381</v>
      </c>
      <c r="E62" s="36">
        <v>0</v>
      </c>
      <c r="F62" s="36">
        <v>0</v>
      </c>
      <c r="G62" s="36">
        <v>0</v>
      </c>
      <c r="H62" s="36">
        <v>16710</v>
      </c>
      <c r="I62" s="36">
        <v>23733</v>
      </c>
      <c r="J62" s="36">
        <v>7093</v>
      </c>
      <c r="K62" s="36">
        <v>0</v>
      </c>
      <c r="L62" s="36">
        <v>0</v>
      </c>
      <c r="M62" s="36">
        <v>0</v>
      </c>
    </row>
    <row r="63" spans="1:13" ht="14.25" customHeight="1">
      <c r="A63" s="103">
        <f t="shared" si="3"/>
        <v>9910</v>
      </c>
      <c r="C63" s="3" t="s">
        <v>397</v>
      </c>
      <c r="D63" s="9" t="s">
        <v>383</v>
      </c>
      <c r="E63" s="36">
        <v>0</v>
      </c>
      <c r="F63" s="36">
        <v>2472</v>
      </c>
      <c r="G63" s="36">
        <v>2671</v>
      </c>
      <c r="H63" s="36">
        <v>0</v>
      </c>
      <c r="I63" s="36">
        <v>0</v>
      </c>
      <c r="J63" s="36">
        <v>3414</v>
      </c>
      <c r="K63" s="36">
        <v>4491</v>
      </c>
      <c r="L63" s="36">
        <v>4761</v>
      </c>
      <c r="M63" s="36">
        <v>5047</v>
      </c>
    </row>
    <row r="64" spans="1:13" ht="14.25" customHeight="1">
      <c r="A64" s="103">
        <f t="shared" si="3"/>
        <v>9910</v>
      </c>
      <c r="C64" s="3" t="s">
        <v>398</v>
      </c>
      <c r="D64" s="9" t="s">
        <v>384</v>
      </c>
      <c r="E64" s="36">
        <v>1827620</v>
      </c>
      <c r="F64" s="36">
        <v>1405797</v>
      </c>
      <c r="G64" s="36">
        <v>1736442</v>
      </c>
      <c r="H64" s="36">
        <v>2479008</v>
      </c>
      <c r="I64" s="36">
        <v>657468</v>
      </c>
      <c r="J64" s="36">
        <v>2504384</v>
      </c>
      <c r="K64" s="36">
        <v>1725907</v>
      </c>
      <c r="L64" s="36">
        <v>1731281</v>
      </c>
      <c r="M64" s="36">
        <v>2388536</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0</v>
      </c>
      <c r="I67" s="36">
        <v>0</v>
      </c>
      <c r="J67" s="36">
        <v>0</v>
      </c>
      <c r="K67" s="36">
        <v>0</v>
      </c>
      <c r="L67" s="36">
        <v>0</v>
      </c>
      <c r="M67" s="36">
        <v>0</v>
      </c>
    </row>
    <row r="68" spans="1:13" ht="14.25" customHeight="1">
      <c r="A68" s="103">
        <f t="shared" si="3"/>
        <v>9910</v>
      </c>
      <c r="B68" s="5"/>
      <c r="C68" s="4" t="s">
        <v>614</v>
      </c>
      <c r="D68" s="2" t="s">
        <v>93</v>
      </c>
      <c r="E68" s="36">
        <v>5375926</v>
      </c>
      <c r="F68" s="36">
        <v>5394350</v>
      </c>
      <c r="G68" s="36">
        <v>5891315</v>
      </c>
      <c r="H68" s="36">
        <v>7182632</v>
      </c>
      <c r="I68" s="36">
        <v>5466348</v>
      </c>
      <c r="J68" s="36">
        <v>7634629</v>
      </c>
      <c r="K68" s="36">
        <v>7402400</v>
      </c>
      <c r="L68" s="36">
        <v>7906302</v>
      </c>
      <c r="M68" s="36">
        <v>9249698</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1968039</v>
      </c>
      <c r="F71" s="36">
        <v>1454003</v>
      </c>
      <c r="G71" s="36">
        <v>1377820</v>
      </c>
      <c r="H71" s="36">
        <v>769444</v>
      </c>
      <c r="I71" s="36">
        <v>778663</v>
      </c>
      <c r="J71" s="36">
        <v>3360841</v>
      </c>
      <c r="K71" s="36">
        <v>2607702</v>
      </c>
      <c r="L71" s="36">
        <v>2632541</v>
      </c>
      <c r="M71" s="36">
        <v>3501510</v>
      </c>
    </row>
    <row r="72" spans="1:13" ht="14.25" customHeight="1">
      <c r="A72" s="103">
        <f t="shared" si="4"/>
        <v>499</v>
      </c>
      <c r="C72" s="3" t="s">
        <v>96</v>
      </c>
      <c r="D72" s="9" t="s">
        <v>271</v>
      </c>
      <c r="E72" s="36">
        <v>1133500</v>
      </c>
      <c r="F72" s="36">
        <v>900684</v>
      </c>
      <c r="G72" s="36">
        <v>1653318</v>
      </c>
      <c r="H72" s="36">
        <v>1336066</v>
      </c>
      <c r="I72" s="36">
        <v>1404112</v>
      </c>
      <c r="J72" s="36">
        <v>1466066</v>
      </c>
      <c r="K72" s="36">
        <v>1564959</v>
      </c>
      <c r="L72" s="36">
        <v>1882914</v>
      </c>
      <c r="M72" s="36">
        <v>1957747</v>
      </c>
    </row>
    <row r="73" spans="1:13" ht="14.25" customHeight="1">
      <c r="A73" s="103">
        <f t="shared" si="4"/>
        <v>699</v>
      </c>
      <c r="C73" s="6" t="s">
        <v>97</v>
      </c>
      <c r="D73" s="9" t="s">
        <v>272</v>
      </c>
      <c r="E73" s="36">
        <v>1348457</v>
      </c>
      <c r="F73" s="36">
        <v>2028274</v>
      </c>
      <c r="G73" s="36">
        <v>1568312</v>
      </c>
      <c r="H73" s="36">
        <v>3653323</v>
      </c>
      <c r="I73" s="36">
        <v>1941497</v>
      </c>
      <c r="J73" s="36">
        <v>1445770</v>
      </c>
      <c r="K73" s="36">
        <v>1698050</v>
      </c>
      <c r="L73" s="36">
        <v>1761202</v>
      </c>
      <c r="M73" s="36">
        <v>1851607</v>
      </c>
    </row>
    <row r="74" spans="1:13" ht="14.25" customHeight="1">
      <c r="A74" s="103">
        <f t="shared" si="4"/>
        <v>899</v>
      </c>
      <c r="C74" s="6" t="s">
        <v>98</v>
      </c>
      <c r="D74" s="9" t="s">
        <v>273</v>
      </c>
      <c r="E74" s="36">
        <v>779206</v>
      </c>
      <c r="F74" s="36">
        <v>839555</v>
      </c>
      <c r="G74" s="36">
        <v>985755</v>
      </c>
      <c r="H74" s="36">
        <v>1067518</v>
      </c>
      <c r="I74" s="36">
        <v>1065772</v>
      </c>
      <c r="J74" s="36">
        <v>1120095</v>
      </c>
      <c r="K74" s="36">
        <v>1260466</v>
      </c>
      <c r="L74" s="36">
        <v>1213864</v>
      </c>
      <c r="M74" s="36">
        <v>1422661</v>
      </c>
    </row>
    <row r="75" spans="1:13" ht="14.25" customHeight="1">
      <c r="A75" s="103">
        <f t="shared" si="4"/>
        <v>1099</v>
      </c>
      <c r="C75" s="6" t="s">
        <v>99</v>
      </c>
      <c r="D75" s="9" t="s">
        <v>105</v>
      </c>
      <c r="E75" s="36">
        <v>8399</v>
      </c>
      <c r="F75" s="36">
        <v>11247</v>
      </c>
      <c r="G75" s="36">
        <v>7078</v>
      </c>
      <c r="H75" s="36">
        <v>5008</v>
      </c>
      <c r="I75" s="36">
        <v>5225</v>
      </c>
      <c r="J75" s="36">
        <v>4841</v>
      </c>
      <c r="K75" s="36">
        <v>5265</v>
      </c>
      <c r="L75" s="36">
        <v>5917</v>
      </c>
      <c r="M75" s="36">
        <v>5930</v>
      </c>
    </row>
    <row r="76" spans="1:13" ht="14.25" customHeight="1">
      <c r="A76" s="103">
        <f t="shared" si="4"/>
        <v>1299</v>
      </c>
      <c r="C76" s="6" t="s">
        <v>100</v>
      </c>
      <c r="D76" s="9" t="s">
        <v>106</v>
      </c>
      <c r="E76" s="36">
        <v>0</v>
      </c>
      <c r="F76" s="36">
        <v>0</v>
      </c>
      <c r="G76" s="36">
        <v>0</v>
      </c>
      <c r="H76" s="36">
        <v>0</v>
      </c>
      <c r="I76" s="36">
        <v>0</v>
      </c>
      <c r="J76" s="36">
        <v>0</v>
      </c>
      <c r="K76" s="36">
        <v>0</v>
      </c>
      <c r="L76" s="36">
        <v>0</v>
      </c>
      <c r="M76" s="36">
        <v>0</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77043</v>
      </c>
      <c r="F78" s="36">
        <v>97602</v>
      </c>
      <c r="G78" s="36">
        <v>125347</v>
      </c>
      <c r="H78" s="36">
        <v>86321</v>
      </c>
      <c r="I78" s="36">
        <v>99087</v>
      </c>
      <c r="J78" s="36">
        <v>90485</v>
      </c>
      <c r="K78" s="36">
        <v>96880</v>
      </c>
      <c r="L78" s="36">
        <v>197387</v>
      </c>
      <c r="M78" s="36">
        <v>167074</v>
      </c>
    </row>
    <row r="79" spans="1:13" ht="14.25" customHeight="1">
      <c r="A79" s="103">
        <f t="shared" si="4"/>
        <v>1899</v>
      </c>
      <c r="C79" s="6" t="s">
        <v>103</v>
      </c>
      <c r="D79" s="9" t="s">
        <v>109</v>
      </c>
      <c r="E79" s="36">
        <v>61282</v>
      </c>
      <c r="F79" s="36">
        <v>62985</v>
      </c>
      <c r="G79" s="36">
        <v>173685</v>
      </c>
      <c r="H79" s="36">
        <v>264952</v>
      </c>
      <c r="I79" s="36">
        <v>171992</v>
      </c>
      <c r="J79" s="36">
        <v>146531</v>
      </c>
      <c r="K79" s="36">
        <v>169078</v>
      </c>
      <c r="L79" s="36">
        <v>212477</v>
      </c>
      <c r="M79" s="36">
        <v>343169</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5375926</v>
      </c>
      <c r="F82" s="36">
        <v>5394350</v>
      </c>
      <c r="G82" s="36">
        <v>5891315</v>
      </c>
      <c r="H82" s="36">
        <v>7182632</v>
      </c>
      <c r="I82" s="36">
        <v>5466348</v>
      </c>
      <c r="J82" s="36">
        <v>7634629</v>
      </c>
      <c r="K82" s="36">
        <v>7402400</v>
      </c>
      <c r="L82" s="36">
        <v>7906302</v>
      </c>
      <c r="M82" s="36">
        <v>9249698</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0</v>
      </c>
      <c r="F87" s="54">
        <v>0</v>
      </c>
      <c r="G87" s="54">
        <v>50410</v>
      </c>
      <c r="H87" s="54">
        <v>600</v>
      </c>
      <c r="I87" s="54">
        <v>0</v>
      </c>
      <c r="J87" s="54">
        <v>834441</v>
      </c>
      <c r="K87" s="54">
        <v>106183</v>
      </c>
      <c r="L87" s="54">
        <v>744143</v>
      </c>
      <c r="M87" s="54">
        <v>156221</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300</v>
      </c>
      <c r="F94" s="54">
        <v>0</v>
      </c>
      <c r="G94" s="54">
        <v>0</v>
      </c>
      <c r="H94" s="54">
        <v>4945</v>
      </c>
      <c r="I94" s="54">
        <v>0</v>
      </c>
      <c r="J94" s="54">
        <v>0</v>
      </c>
      <c r="K94" s="54">
        <v>0</v>
      </c>
      <c r="L94" s="54">
        <v>0</v>
      </c>
      <c r="M94" s="54">
        <v>0</v>
      </c>
    </row>
    <row r="95" spans="1:13" ht="27">
      <c r="A95" s="103"/>
      <c r="C95" s="3" t="s">
        <v>62</v>
      </c>
      <c r="D95" s="53" t="s">
        <v>496</v>
      </c>
      <c r="E95" s="54">
        <v>0</v>
      </c>
      <c r="F95" s="54">
        <v>0</v>
      </c>
      <c r="G95" s="54">
        <v>0</v>
      </c>
      <c r="H95" s="54">
        <v>0</v>
      </c>
      <c r="I95" s="54">
        <v>0</v>
      </c>
      <c r="J95" s="54">
        <v>0</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0</v>
      </c>
      <c r="H98" s="54">
        <v>0</v>
      </c>
      <c r="I98" s="54">
        <v>0</v>
      </c>
      <c r="J98" s="54">
        <v>0</v>
      </c>
      <c r="K98" s="54">
        <v>0</v>
      </c>
      <c r="L98" s="54">
        <v>0</v>
      </c>
      <c r="M98" s="54">
        <v>0</v>
      </c>
    </row>
    <row r="99" spans="1:13" ht="13.5">
      <c r="A99" s="103">
        <f>VALUE(MID(D99,8,4))</f>
        <v>2010</v>
      </c>
      <c r="C99" s="3" t="s">
        <v>65</v>
      </c>
      <c r="D99" s="9" t="s">
        <v>66</v>
      </c>
      <c r="E99" s="54">
        <v>655841</v>
      </c>
      <c r="F99" s="54">
        <v>893378</v>
      </c>
      <c r="G99" s="54">
        <v>1399338</v>
      </c>
      <c r="H99" s="54">
        <v>2479008</v>
      </c>
      <c r="I99" s="54">
        <v>657468</v>
      </c>
      <c r="J99" s="54">
        <v>947233</v>
      </c>
      <c r="K99" s="54">
        <v>705306</v>
      </c>
      <c r="L99" s="54">
        <v>1731281</v>
      </c>
      <c r="M99" s="54">
        <v>2388536</v>
      </c>
    </row>
    <row r="100" spans="1:13" ht="13.5">
      <c r="A100" s="103">
        <f>VALUE(MID(D100,8,4))</f>
        <v>2020</v>
      </c>
      <c r="C100" s="3" t="s">
        <v>516</v>
      </c>
      <c r="D100" s="9" t="s">
        <v>67</v>
      </c>
      <c r="E100" s="54">
        <v>570000</v>
      </c>
      <c r="F100" s="54">
        <v>43917</v>
      </c>
      <c r="G100" s="54">
        <v>851320</v>
      </c>
      <c r="H100" s="54">
        <v>0</v>
      </c>
      <c r="I100" s="54">
        <v>106819</v>
      </c>
      <c r="J100" s="54">
        <v>1076657</v>
      </c>
      <c r="K100" s="54">
        <v>240507</v>
      </c>
      <c r="L100" s="54">
        <v>213572</v>
      </c>
      <c r="M100" s="54">
        <v>202440</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1226141</v>
      </c>
      <c r="F102" s="59">
        <v>937295</v>
      </c>
      <c r="G102" s="59">
        <v>2301068</v>
      </c>
      <c r="H102" s="59">
        <v>2484553</v>
      </c>
      <c r="I102" s="59">
        <v>764287</v>
      </c>
      <c r="J102" s="59">
        <v>2858331</v>
      </c>
      <c r="K102" s="59">
        <v>1051996</v>
      </c>
      <c r="L102" s="59">
        <v>2688996</v>
      </c>
      <c r="M102" s="59">
        <v>2747197</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6279</v>
      </c>
      <c r="F105" s="54">
        <v>17565</v>
      </c>
      <c r="G105" s="54">
        <v>12318</v>
      </c>
      <c r="H105" s="54">
        <v>1765346</v>
      </c>
      <c r="I105" s="54">
        <v>101635</v>
      </c>
      <c r="J105" s="54">
        <v>136162</v>
      </c>
      <c r="K105" s="54">
        <v>47009</v>
      </c>
      <c r="L105" s="54">
        <v>21676</v>
      </c>
      <c r="M105" s="54">
        <v>45360</v>
      </c>
    </row>
    <row r="106" spans="1:13" ht="13.5">
      <c r="A106" s="103">
        <f t="shared" si="6"/>
        <v>499</v>
      </c>
      <c r="C106" s="3" t="s">
        <v>72</v>
      </c>
      <c r="D106" s="9" t="s">
        <v>73</v>
      </c>
      <c r="E106" s="54">
        <v>260195</v>
      </c>
      <c r="F106" s="54">
        <v>25938</v>
      </c>
      <c r="G106" s="54">
        <v>542378</v>
      </c>
      <c r="H106" s="54">
        <v>69925</v>
      </c>
      <c r="I106" s="54">
        <v>37025</v>
      </c>
      <c r="J106" s="54">
        <v>203747</v>
      </c>
      <c r="K106" s="54">
        <v>89822</v>
      </c>
      <c r="L106" s="54">
        <v>356180</v>
      </c>
      <c r="M106" s="54">
        <v>48743</v>
      </c>
    </row>
    <row r="107" spans="1:13" ht="13.5">
      <c r="A107" s="103">
        <f t="shared" si="6"/>
        <v>699</v>
      </c>
      <c r="C107" s="3" t="s">
        <v>74</v>
      </c>
      <c r="D107" s="9" t="s">
        <v>75</v>
      </c>
      <c r="E107" s="54">
        <v>825413</v>
      </c>
      <c r="F107" s="54">
        <v>773321</v>
      </c>
      <c r="G107" s="54">
        <v>1561638</v>
      </c>
      <c r="H107" s="54">
        <v>487008</v>
      </c>
      <c r="I107" s="54">
        <v>549498</v>
      </c>
      <c r="J107" s="54">
        <v>707567</v>
      </c>
      <c r="K107" s="54">
        <v>735701</v>
      </c>
      <c r="L107" s="54">
        <v>1981911</v>
      </c>
      <c r="M107" s="54">
        <v>1162735</v>
      </c>
    </row>
    <row r="108" spans="1:13" ht="13.5">
      <c r="A108" s="103">
        <f t="shared" si="6"/>
        <v>899</v>
      </c>
      <c r="C108" s="3" t="s">
        <v>76</v>
      </c>
      <c r="D108" s="9" t="s">
        <v>77</v>
      </c>
      <c r="E108" s="54">
        <v>197447</v>
      </c>
      <c r="F108" s="54">
        <v>276423</v>
      </c>
      <c r="G108" s="54">
        <v>565971</v>
      </c>
      <c r="H108" s="54">
        <v>454139</v>
      </c>
      <c r="I108" s="54">
        <v>224413</v>
      </c>
      <c r="J108" s="54">
        <v>243223</v>
      </c>
      <c r="K108" s="54">
        <v>131591</v>
      </c>
      <c r="L108" s="54">
        <v>225272</v>
      </c>
      <c r="M108" s="54">
        <v>1228391</v>
      </c>
    </row>
    <row r="109" spans="1:13" ht="13.5">
      <c r="A109" s="103">
        <f t="shared" si="6"/>
        <v>1099</v>
      </c>
      <c r="C109" s="3" t="s">
        <v>78</v>
      </c>
      <c r="D109" s="9" t="s">
        <v>79</v>
      </c>
      <c r="E109" s="54">
        <v>3886</v>
      </c>
      <c r="F109" s="54">
        <v>6537</v>
      </c>
      <c r="G109" s="54">
        <v>1976</v>
      </c>
      <c r="H109" s="54">
        <v>0</v>
      </c>
      <c r="I109" s="54">
        <v>0</v>
      </c>
      <c r="J109" s="54">
        <v>0</v>
      </c>
      <c r="K109" s="54">
        <v>3689</v>
      </c>
      <c r="L109" s="54">
        <v>1358</v>
      </c>
      <c r="M109" s="54">
        <v>0</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10855</v>
      </c>
      <c r="F112" s="54">
        <v>31207</v>
      </c>
      <c r="G112" s="54">
        <v>57874</v>
      </c>
      <c r="H112" s="54">
        <v>11919</v>
      </c>
      <c r="I112" s="54">
        <v>12821</v>
      </c>
      <c r="J112" s="54">
        <v>41430</v>
      </c>
      <c r="K112" s="54">
        <v>36512</v>
      </c>
      <c r="L112" s="54">
        <v>90375</v>
      </c>
      <c r="M112" s="54">
        <v>123460</v>
      </c>
    </row>
    <row r="113" spans="1:13" ht="13.5">
      <c r="A113" s="103">
        <f t="shared" si="6"/>
        <v>1899</v>
      </c>
      <c r="C113" s="3" t="s">
        <v>86</v>
      </c>
      <c r="D113" s="9" t="s">
        <v>87</v>
      </c>
      <c r="E113" s="54">
        <v>31291</v>
      </c>
      <c r="F113" s="54">
        <v>24818</v>
      </c>
      <c r="G113" s="54">
        <v>71366</v>
      </c>
      <c r="H113" s="54">
        <v>125675</v>
      </c>
      <c r="I113" s="54">
        <v>56095</v>
      </c>
      <c r="J113" s="54">
        <v>16539</v>
      </c>
      <c r="K113" s="54">
        <v>7672</v>
      </c>
      <c r="L113" s="54">
        <v>12224</v>
      </c>
      <c r="M113" s="54">
        <v>138508</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1335366</v>
      </c>
      <c r="F117" s="59">
        <v>1155809</v>
      </c>
      <c r="G117" s="59">
        <v>2813521</v>
      </c>
      <c r="H117" s="59">
        <v>2914012</v>
      </c>
      <c r="I117" s="59">
        <v>981487</v>
      </c>
      <c r="J117" s="59">
        <v>1348668</v>
      </c>
      <c r="K117" s="59">
        <v>1051996</v>
      </c>
      <c r="L117" s="59">
        <v>2688996</v>
      </c>
      <c r="M117" s="59">
        <v>2747197</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-22812</v>
      </c>
      <c r="F120" s="54">
        <v>-132037</v>
      </c>
      <c r="G120" s="54">
        <v>-350551</v>
      </c>
      <c r="H120" s="54">
        <v>-863004</v>
      </c>
      <c r="I120" s="54">
        <v>-1292463</v>
      </c>
      <c r="J120" s="54">
        <v>-1509663</v>
      </c>
      <c r="K120" s="54">
        <v>0</v>
      </c>
      <c r="L120" s="54">
        <v>0</v>
      </c>
      <c r="M120" s="54">
        <v>0</v>
      </c>
    </row>
    <row r="121" spans="1:13" ht="13.5">
      <c r="A121" s="103">
        <f t="shared" si="7"/>
        <v>5020</v>
      </c>
      <c r="C121" s="4" t="s">
        <v>497</v>
      </c>
      <c r="D121" s="9" t="s">
        <v>326</v>
      </c>
      <c r="E121" s="54">
        <v>1226141</v>
      </c>
      <c r="F121" s="54">
        <v>937295</v>
      </c>
      <c r="G121" s="54">
        <v>2301068</v>
      </c>
      <c r="H121" s="54">
        <v>2484553</v>
      </c>
      <c r="I121" s="54">
        <v>764287</v>
      </c>
      <c r="J121" s="54">
        <v>2858331</v>
      </c>
      <c r="K121" s="54">
        <v>1051996</v>
      </c>
      <c r="L121" s="54">
        <v>2688996</v>
      </c>
      <c r="M121" s="54">
        <v>2747197</v>
      </c>
    </row>
    <row r="122" spans="1:13" ht="13.5">
      <c r="A122" s="103">
        <f t="shared" si="7"/>
        <v>5040</v>
      </c>
      <c r="B122" s="228" t="s">
        <v>498</v>
      </c>
      <c r="C122" s="229"/>
      <c r="D122" s="9" t="s">
        <v>154</v>
      </c>
      <c r="E122" s="54">
        <v>1335366</v>
      </c>
      <c r="F122" s="54">
        <v>1155809</v>
      </c>
      <c r="G122" s="54">
        <v>2813521</v>
      </c>
      <c r="H122" s="54">
        <v>2914012</v>
      </c>
      <c r="I122" s="54">
        <v>981487</v>
      </c>
      <c r="J122" s="54">
        <v>1348668</v>
      </c>
      <c r="K122" s="54">
        <v>1051996</v>
      </c>
      <c r="L122" s="54">
        <v>2688996</v>
      </c>
      <c r="M122" s="54">
        <v>2747197</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-132037</v>
      </c>
      <c r="F125" s="54">
        <v>-350551</v>
      </c>
      <c r="G125" s="54">
        <v>-863004</v>
      </c>
      <c r="H125" s="54">
        <v>-1292463</v>
      </c>
      <c r="I125" s="54">
        <v>-1509663</v>
      </c>
      <c r="J125" s="54">
        <v>0</v>
      </c>
      <c r="K125" s="54">
        <v>0</v>
      </c>
      <c r="L125" s="54">
        <v>0</v>
      </c>
      <c r="M125" s="54">
        <v>0</v>
      </c>
    </row>
    <row r="126" spans="1:6" ht="6" customHeight="1">
      <c r="A126" s="103"/>
      <c r="C126" s="3"/>
      <c r="D126" s="38"/>
      <c r="E126" s="46"/>
      <c r="F126" s="46"/>
    </row>
    <row r="127" spans="1:13" ht="13.5">
      <c r="A127" s="103"/>
      <c r="C127" s="3" t="s">
        <v>159</v>
      </c>
      <c r="D127" s="9" t="s">
        <v>334</v>
      </c>
      <c r="E127" s="55">
        <v>-109225</v>
      </c>
      <c r="F127" s="55">
        <v>-218514</v>
      </c>
      <c r="G127" s="55">
        <v>-512453</v>
      </c>
      <c r="H127" s="55">
        <v>-429459</v>
      </c>
      <c r="I127" s="55">
        <v>-217200</v>
      </c>
      <c r="J127" s="55">
        <v>1509663</v>
      </c>
      <c r="K127" s="55">
        <v>0</v>
      </c>
      <c r="L127" s="55">
        <v>0</v>
      </c>
      <c r="M127" s="55">
        <v>0</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-863004</v>
      </c>
      <c r="I130" s="54">
        <v>-1292463</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132037</v>
      </c>
      <c r="F132" s="54">
        <v>350551</v>
      </c>
      <c r="G132" s="54">
        <v>0</v>
      </c>
      <c r="H132" s="54">
        <v>0</v>
      </c>
      <c r="I132" s="54">
        <v>0</v>
      </c>
      <c r="J132" s="54">
        <v>0</v>
      </c>
      <c r="K132" s="54">
        <v>0</v>
      </c>
      <c r="L132" s="54">
        <v>0</v>
      </c>
      <c r="M132" s="54">
        <v>0</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863004</v>
      </c>
      <c r="H135" s="54">
        <v>429459</v>
      </c>
      <c r="I135" s="54">
        <v>217200</v>
      </c>
      <c r="J135" s="54">
        <v>0</v>
      </c>
      <c r="K135" s="54">
        <v>0</v>
      </c>
      <c r="L135" s="54">
        <v>0</v>
      </c>
      <c r="M135" s="54">
        <v>0</v>
      </c>
    </row>
    <row r="136" spans="1:13" ht="13.5">
      <c r="A136" s="103">
        <f>VALUE(MID(D136,8,4))</f>
        <v>5400</v>
      </c>
      <c r="C136" s="3" t="s">
        <v>170</v>
      </c>
      <c r="D136" s="9" t="s">
        <v>171</v>
      </c>
      <c r="E136" s="54">
        <v>132037</v>
      </c>
      <c r="F136" s="54">
        <v>350551</v>
      </c>
      <c r="G136" s="54">
        <v>863004</v>
      </c>
      <c r="H136" s="54">
        <v>429459</v>
      </c>
      <c r="I136" s="54">
        <v>217200</v>
      </c>
      <c r="J136" s="54">
        <v>0</v>
      </c>
      <c r="K136" s="54">
        <v>0</v>
      </c>
      <c r="L136" s="54">
        <v>0</v>
      </c>
      <c r="M136" s="54">
        <v>0</v>
      </c>
    </row>
    <row r="137" spans="1:4" ht="6" customHeight="1">
      <c r="A137" s="103"/>
      <c r="C137" s="3"/>
      <c r="D137" s="38"/>
    </row>
    <row r="138" spans="1:13" ht="13.5">
      <c r="A138" s="103">
        <v>9950</v>
      </c>
      <c r="C138" s="3" t="s">
        <v>157</v>
      </c>
      <c r="D138" s="9" t="s">
        <v>172</v>
      </c>
      <c r="E138" s="54">
        <v>-132037</v>
      </c>
      <c r="F138" s="54">
        <v>-350551</v>
      </c>
      <c r="G138" s="54">
        <v>-863004</v>
      </c>
      <c r="H138" s="54">
        <v>-1292463</v>
      </c>
      <c r="I138" s="54">
        <v>-1509663</v>
      </c>
      <c r="J138" s="54">
        <v>0</v>
      </c>
      <c r="K138" s="54">
        <v>0</v>
      </c>
      <c r="L138" s="54">
        <v>0</v>
      </c>
      <c r="M138" s="54">
        <v>0</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11545</v>
      </c>
      <c r="F142" s="55">
        <v>9981</v>
      </c>
      <c r="G142" s="55">
        <v>5260</v>
      </c>
      <c r="H142" s="55">
        <v>7541</v>
      </c>
      <c r="I142" s="55">
        <v>5530</v>
      </c>
      <c r="J142" s="55">
        <v>6764</v>
      </c>
      <c r="K142" s="55">
        <v>9692</v>
      </c>
      <c r="L142" s="55">
        <v>11619</v>
      </c>
      <c r="M142" s="55">
        <v>9886</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0</v>
      </c>
      <c r="G144" s="54">
        <v>0</v>
      </c>
      <c r="H144" s="54">
        <v>0</v>
      </c>
      <c r="I144" s="54">
        <v>0</v>
      </c>
      <c r="J144" s="54">
        <v>0</v>
      </c>
      <c r="K144" s="54">
        <v>0</v>
      </c>
      <c r="L144" s="54">
        <v>0</v>
      </c>
      <c r="M144" s="54">
        <v>0</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0</v>
      </c>
      <c r="G146" s="54">
        <v>0</v>
      </c>
      <c r="H146" s="54">
        <v>0</v>
      </c>
      <c r="I146" s="54">
        <v>0</v>
      </c>
      <c r="J146" s="54">
        <v>0</v>
      </c>
      <c r="K146" s="54">
        <v>0</v>
      </c>
      <c r="L146" s="54">
        <v>0</v>
      </c>
      <c r="M146" s="54">
        <v>0</v>
      </c>
    </row>
    <row r="147" spans="1:13" ht="13.5">
      <c r="A147" s="103">
        <f>VALUE(MID(D147,8,4))</f>
        <v>1010</v>
      </c>
      <c r="B147" s="231" t="s">
        <v>0</v>
      </c>
      <c r="C147" s="229"/>
      <c r="D147" s="9" t="s">
        <v>577</v>
      </c>
      <c r="E147" s="54">
        <v>0</v>
      </c>
      <c r="F147" s="54">
        <v>0</v>
      </c>
      <c r="G147" s="54">
        <v>12243</v>
      </c>
      <c r="H147" s="54">
        <v>0</v>
      </c>
      <c r="I147" s="54">
        <v>0</v>
      </c>
      <c r="J147" s="54">
        <v>0</v>
      </c>
      <c r="K147" s="54">
        <v>0</v>
      </c>
      <c r="L147" s="54">
        <v>0</v>
      </c>
      <c r="M147" s="54">
        <v>0</v>
      </c>
    </row>
    <row r="148" spans="1:13" ht="13.5">
      <c r="A148" s="103"/>
      <c r="B148" s="231" t="s">
        <v>573</v>
      </c>
      <c r="C148" s="229"/>
      <c r="D148" s="9" t="s">
        <v>334</v>
      </c>
      <c r="E148" s="54">
        <v>0</v>
      </c>
      <c r="F148" s="54">
        <v>0</v>
      </c>
      <c r="G148" s="54">
        <v>12243</v>
      </c>
      <c r="H148" s="54">
        <v>0</v>
      </c>
      <c r="I148" s="54">
        <v>0</v>
      </c>
      <c r="J148" s="54">
        <v>0</v>
      </c>
      <c r="K148" s="54">
        <v>0</v>
      </c>
      <c r="L148" s="54">
        <v>0</v>
      </c>
      <c r="M148" s="54">
        <v>0</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234570</v>
      </c>
      <c r="F150" s="54">
        <v>246115</v>
      </c>
      <c r="G150" s="54">
        <v>256096</v>
      </c>
      <c r="H150" s="54">
        <v>249113</v>
      </c>
      <c r="I150" s="54">
        <v>256654</v>
      </c>
      <c r="J150" s="54">
        <v>262184</v>
      </c>
      <c r="K150" s="54">
        <v>268948</v>
      </c>
      <c r="L150" s="54">
        <v>278640</v>
      </c>
      <c r="M150" s="54">
        <v>290259</v>
      </c>
    </row>
    <row r="151" spans="1:13" ht="13.5">
      <c r="A151" s="103">
        <f>VALUE(MID(D151,8,4))</f>
        <v>2099</v>
      </c>
      <c r="B151" s="231" t="s">
        <v>175</v>
      </c>
      <c r="C151" s="229"/>
      <c r="D151" s="9" t="s">
        <v>176</v>
      </c>
      <c r="E151" s="54">
        <v>246115</v>
      </c>
      <c r="F151" s="54">
        <v>256096</v>
      </c>
      <c r="G151" s="54">
        <v>249113</v>
      </c>
      <c r="H151" s="54">
        <v>256654</v>
      </c>
      <c r="I151" s="54">
        <v>262184</v>
      </c>
      <c r="J151" s="54">
        <v>268948</v>
      </c>
      <c r="K151" s="54">
        <v>278640</v>
      </c>
      <c r="L151" s="54">
        <v>290259</v>
      </c>
      <c r="M151" s="54">
        <v>300145</v>
      </c>
    </row>
    <row r="152" spans="1:13" ht="13.5">
      <c r="A152" s="103"/>
      <c r="B152" s="231" t="s">
        <v>177</v>
      </c>
      <c r="C152" s="229"/>
      <c r="D152" s="9" t="s">
        <v>334</v>
      </c>
      <c r="E152" s="55">
        <v>11545</v>
      </c>
      <c r="F152" s="55">
        <v>9981</v>
      </c>
      <c r="G152" s="55">
        <v>-6983</v>
      </c>
      <c r="H152" s="55">
        <v>7541</v>
      </c>
      <c r="I152" s="55">
        <v>5530</v>
      </c>
      <c r="J152" s="55">
        <v>6764</v>
      </c>
      <c r="K152" s="55">
        <v>9692</v>
      </c>
      <c r="L152" s="55">
        <v>11619</v>
      </c>
      <c r="M152" s="55">
        <v>9886</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21027</v>
      </c>
      <c r="G156" s="55">
        <v>3900</v>
      </c>
      <c r="H156" s="55">
        <v>6319</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1171779</v>
      </c>
      <c r="F158" s="54">
        <v>512421</v>
      </c>
      <c r="G158" s="54">
        <v>337104</v>
      </c>
      <c r="H158" s="54">
        <v>0</v>
      </c>
      <c r="I158" s="54">
        <v>0</v>
      </c>
      <c r="J158" s="54">
        <v>1557151</v>
      </c>
      <c r="K158" s="54">
        <v>1020601</v>
      </c>
      <c r="L158" s="54">
        <v>0</v>
      </c>
      <c r="M158" s="54">
        <v>0</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0</v>
      </c>
    </row>
    <row r="160" spans="1:13" ht="13.5">
      <c r="A160" s="103">
        <f>VALUE(MID(D160,8,4))</f>
        <v>1020</v>
      </c>
      <c r="B160" s="231" t="s">
        <v>403</v>
      </c>
      <c r="C160" s="229"/>
      <c r="D160" s="9" t="s">
        <v>574</v>
      </c>
      <c r="E160" s="54">
        <v>0</v>
      </c>
      <c r="F160" s="54">
        <v>0</v>
      </c>
      <c r="G160" s="54">
        <v>0</v>
      </c>
      <c r="H160" s="54">
        <v>384205</v>
      </c>
      <c r="I160" s="54">
        <v>-1741288</v>
      </c>
      <c r="J160" s="54">
        <v>0</v>
      </c>
      <c r="K160" s="54">
        <v>0</v>
      </c>
      <c r="L160" s="54">
        <v>468171</v>
      </c>
      <c r="M160" s="54">
        <v>451672</v>
      </c>
    </row>
    <row r="161" spans="1:13" ht="13.5">
      <c r="A161" s="103">
        <f>VALUE(MID(D161,8,4))</f>
        <v>1010</v>
      </c>
      <c r="B161" s="231" t="s">
        <v>0</v>
      </c>
      <c r="C161" s="229"/>
      <c r="D161" s="9" t="s">
        <v>575</v>
      </c>
      <c r="E161" s="54">
        <v>570000</v>
      </c>
      <c r="F161" s="54">
        <v>43917</v>
      </c>
      <c r="G161" s="54">
        <v>839077</v>
      </c>
      <c r="H161" s="54">
        <v>0</v>
      </c>
      <c r="I161" s="54">
        <v>106819</v>
      </c>
      <c r="J161" s="54">
        <v>1076657</v>
      </c>
      <c r="K161" s="54">
        <v>240507</v>
      </c>
      <c r="L161" s="54">
        <v>213572</v>
      </c>
      <c r="M161" s="54">
        <v>202440</v>
      </c>
    </row>
    <row r="162" spans="1:13" ht="13.5">
      <c r="A162" s="103"/>
      <c r="B162" s="231" t="s">
        <v>573</v>
      </c>
      <c r="C162" s="229"/>
      <c r="D162" s="9" t="s">
        <v>334</v>
      </c>
      <c r="E162" s="54">
        <v>-601779</v>
      </c>
      <c r="F162" s="54">
        <v>-468504</v>
      </c>
      <c r="G162" s="54">
        <v>501973</v>
      </c>
      <c r="H162" s="54">
        <v>384205</v>
      </c>
      <c r="I162" s="54">
        <v>-1634469</v>
      </c>
      <c r="J162" s="54">
        <v>-480494</v>
      </c>
      <c r="K162" s="54">
        <v>-780094</v>
      </c>
      <c r="L162" s="54">
        <v>681743</v>
      </c>
      <c r="M162" s="54">
        <v>654112</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3726794</v>
      </c>
      <c r="F164" s="54">
        <v>4328573</v>
      </c>
      <c r="G164" s="54">
        <v>4818104</v>
      </c>
      <c r="H164" s="54">
        <v>4320031</v>
      </c>
      <c r="I164" s="54">
        <v>3942145</v>
      </c>
      <c r="J164" s="54">
        <v>5576614</v>
      </c>
      <c r="K164" s="54">
        <v>6057108</v>
      </c>
      <c r="L164" s="54">
        <v>6837202</v>
      </c>
      <c r="M164" s="54">
        <v>6155459</v>
      </c>
    </row>
    <row r="165" spans="1:13" ht="13.5">
      <c r="A165" s="103">
        <f>VALUE(MID(D165,8,4))</f>
        <v>2099</v>
      </c>
      <c r="C165" s="3" t="s">
        <v>180</v>
      </c>
      <c r="D165" s="9" t="s">
        <v>181</v>
      </c>
      <c r="E165" s="54">
        <v>4328573</v>
      </c>
      <c r="F165" s="54">
        <v>4818104</v>
      </c>
      <c r="G165" s="54">
        <v>4320031</v>
      </c>
      <c r="H165" s="54">
        <v>3942145</v>
      </c>
      <c r="I165" s="54">
        <v>5576614</v>
      </c>
      <c r="J165" s="54">
        <v>6057108</v>
      </c>
      <c r="K165" s="54">
        <v>6837202</v>
      </c>
      <c r="L165" s="54">
        <v>6155459</v>
      </c>
      <c r="M165" s="54">
        <v>5501347</v>
      </c>
    </row>
    <row r="166" spans="1:13" ht="13.5">
      <c r="A166" s="103"/>
      <c r="C166" s="3" t="s">
        <v>182</v>
      </c>
      <c r="D166" s="9" t="s">
        <v>334</v>
      </c>
      <c r="E166" s="55">
        <v>601779</v>
      </c>
      <c r="F166" s="55">
        <v>489531</v>
      </c>
      <c r="G166" s="55">
        <v>-498073</v>
      </c>
      <c r="H166" s="55">
        <v>-377886</v>
      </c>
      <c r="I166" s="55">
        <v>1634469</v>
      </c>
      <c r="J166" s="55">
        <v>480494</v>
      </c>
      <c r="K166" s="55">
        <v>780094</v>
      </c>
      <c r="L166" s="55">
        <v>-681743</v>
      </c>
      <c r="M166" s="55">
        <v>-654112</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84980</v>
      </c>
      <c r="F170" s="55">
        <v>192252</v>
      </c>
      <c r="G170" s="55">
        <v>205870</v>
      </c>
      <c r="H170" s="55">
        <v>245230</v>
      </c>
      <c r="I170" s="55">
        <v>244588</v>
      </c>
      <c r="J170" s="55">
        <v>133991</v>
      </c>
      <c r="K170" s="55">
        <v>120813</v>
      </c>
      <c r="L170" s="55">
        <v>86891</v>
      </c>
      <c r="M170" s="55">
        <v>107834</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140591</v>
      </c>
      <c r="K172" s="55">
        <v>0</v>
      </c>
      <c r="L172" s="55">
        <v>0</v>
      </c>
      <c r="M172" s="55">
        <v>0</v>
      </c>
    </row>
    <row r="173" spans="1:13" s="101" customFormat="1" ht="27">
      <c r="A173" s="103"/>
      <c r="B173" s="230" t="s">
        <v>572</v>
      </c>
      <c r="C173" s="229"/>
      <c r="D173" s="52" t="s">
        <v>118</v>
      </c>
      <c r="E173" s="55">
        <v>26667</v>
      </c>
      <c r="F173" s="55">
        <v>26581</v>
      </c>
      <c r="G173" s="55">
        <v>17922</v>
      </c>
      <c r="H173" s="55">
        <v>24547</v>
      </c>
      <c r="I173" s="55">
        <v>22653</v>
      </c>
      <c r="J173" s="55">
        <v>0</v>
      </c>
      <c r="K173" s="55">
        <v>25809</v>
      </c>
      <c r="L173" s="55">
        <v>44724</v>
      </c>
      <c r="M173" s="55">
        <v>23593</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98296</v>
      </c>
      <c r="K176" s="55">
        <v>49148</v>
      </c>
      <c r="L176" s="55">
        <v>180195</v>
      </c>
      <c r="M176" s="55">
        <v>163798</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285630</v>
      </c>
      <c r="H181" s="54">
        <v>26530</v>
      </c>
      <c r="I181" s="54">
        <v>891738</v>
      </c>
      <c r="J181" s="54">
        <v>75300</v>
      </c>
      <c r="K181" s="54">
        <v>243318</v>
      </c>
      <c r="L181" s="54">
        <v>299786</v>
      </c>
      <c r="M181" s="54">
        <v>343347</v>
      </c>
    </row>
    <row r="182" spans="1:13" s="101" customFormat="1" ht="13.5">
      <c r="A182" s="160"/>
      <c r="B182" s="231" t="s">
        <v>0</v>
      </c>
      <c r="C182" s="229"/>
      <c r="D182" s="9" t="s">
        <v>586</v>
      </c>
      <c r="E182" s="54">
        <v>0</v>
      </c>
      <c r="F182" s="54">
        <v>0</v>
      </c>
      <c r="G182" s="54">
        <v>0</v>
      </c>
      <c r="H182" s="54">
        <v>0</v>
      </c>
      <c r="I182" s="54">
        <v>0</v>
      </c>
      <c r="J182" s="54">
        <v>0</v>
      </c>
      <c r="K182" s="54">
        <v>0</v>
      </c>
      <c r="L182" s="54">
        <v>0</v>
      </c>
      <c r="M182" s="54">
        <v>0</v>
      </c>
    </row>
    <row r="183" spans="1:13" s="101" customFormat="1" ht="13.5">
      <c r="A183" s="141"/>
      <c r="B183" s="231" t="s">
        <v>573</v>
      </c>
      <c r="C183" s="229"/>
      <c r="D183" s="9" t="s">
        <v>334</v>
      </c>
      <c r="E183" s="54">
        <v>0</v>
      </c>
      <c r="F183" s="54">
        <v>0</v>
      </c>
      <c r="G183" s="54">
        <v>285630</v>
      </c>
      <c r="H183" s="54">
        <v>26530</v>
      </c>
      <c r="I183" s="54">
        <v>891738</v>
      </c>
      <c r="J183" s="54">
        <v>75300</v>
      </c>
      <c r="K183" s="54">
        <v>243318</v>
      </c>
      <c r="L183" s="54">
        <v>299786</v>
      </c>
      <c r="M183" s="54">
        <v>343347</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541838</v>
      </c>
      <c r="F185" s="54">
        <v>653485</v>
      </c>
      <c r="G185" s="54">
        <v>872318</v>
      </c>
      <c r="H185" s="54">
        <v>810455</v>
      </c>
      <c r="I185" s="54">
        <v>1053702</v>
      </c>
      <c r="J185" s="54">
        <v>429205</v>
      </c>
      <c r="K185" s="54">
        <v>726783</v>
      </c>
      <c r="L185" s="54">
        <v>679235</v>
      </c>
      <c r="M185" s="54">
        <v>691259</v>
      </c>
    </row>
    <row r="186" spans="1:13" ht="13.5">
      <c r="A186" s="103">
        <f>VALUE(MID(D186,8,4))</f>
        <v>2099</v>
      </c>
      <c r="B186" s="231" t="s">
        <v>185</v>
      </c>
      <c r="C186" s="229"/>
      <c r="D186" s="56" t="s">
        <v>186</v>
      </c>
      <c r="E186" s="54">
        <v>653485</v>
      </c>
      <c r="F186" s="54">
        <v>872318</v>
      </c>
      <c r="G186" s="54">
        <v>810455</v>
      </c>
      <c r="H186" s="54">
        <v>1053702</v>
      </c>
      <c r="I186" s="54">
        <v>429205</v>
      </c>
      <c r="J186" s="54">
        <v>726783</v>
      </c>
      <c r="K186" s="54">
        <v>679235</v>
      </c>
      <c r="L186" s="54">
        <v>691259</v>
      </c>
      <c r="M186" s="54">
        <v>643112</v>
      </c>
    </row>
    <row r="187" spans="1:13" ht="13.5">
      <c r="A187" s="103"/>
      <c r="B187" s="231" t="s">
        <v>187</v>
      </c>
      <c r="C187" s="229"/>
      <c r="D187" s="9" t="s">
        <v>334</v>
      </c>
      <c r="E187" s="55">
        <v>111647</v>
      </c>
      <c r="F187" s="55">
        <v>218833</v>
      </c>
      <c r="G187" s="55">
        <v>-61863</v>
      </c>
      <c r="H187" s="55">
        <v>243247</v>
      </c>
      <c r="I187" s="55">
        <v>-624497</v>
      </c>
      <c r="J187" s="55">
        <v>297578</v>
      </c>
      <c r="K187" s="55">
        <v>-47548</v>
      </c>
      <c r="L187" s="55">
        <v>12024</v>
      </c>
      <c r="M187" s="55">
        <v>-48147</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2095439</v>
      </c>
      <c r="F191" s="55">
        <v>2300193</v>
      </c>
      <c r="G191" s="55">
        <v>2698089</v>
      </c>
      <c r="H191" s="55">
        <v>2117488</v>
      </c>
      <c r="I191" s="55">
        <v>2720813</v>
      </c>
      <c r="J191" s="55">
        <v>3543074</v>
      </c>
      <c r="K191" s="55">
        <v>4028549</v>
      </c>
      <c r="L191" s="55">
        <v>4128597</v>
      </c>
      <c r="M191" s="55">
        <v>3969713</v>
      </c>
    </row>
    <row r="192" spans="1:13" ht="13.5">
      <c r="A192" s="161">
        <v>5020</v>
      </c>
      <c r="C192" s="145" t="s">
        <v>536</v>
      </c>
      <c r="D192" s="9" t="s">
        <v>334</v>
      </c>
      <c r="E192" s="55">
        <v>20500</v>
      </c>
      <c r="F192" s="55">
        <v>20500</v>
      </c>
      <c r="G192" s="55">
        <v>20500</v>
      </c>
      <c r="H192" s="55">
        <v>20500</v>
      </c>
      <c r="I192" s="55">
        <v>20500</v>
      </c>
      <c r="J192" s="55">
        <v>20500</v>
      </c>
      <c r="K192" s="55">
        <v>20500</v>
      </c>
      <c r="L192" s="55">
        <v>20500</v>
      </c>
      <c r="M192" s="55">
        <v>20500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21069</v>
      </c>
      <c r="F196" s="55">
        <v>21911</v>
      </c>
      <c r="G196" s="55">
        <v>22351</v>
      </c>
      <c r="H196" s="55">
        <v>23025</v>
      </c>
      <c r="I196" s="55">
        <v>23521</v>
      </c>
      <c r="J196" s="55">
        <v>2517661</v>
      </c>
      <c r="K196" s="55">
        <v>2812990</v>
      </c>
      <c r="L196" s="55">
        <v>2032237</v>
      </c>
      <c r="M196" s="55">
        <v>1537879</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43698</v>
      </c>
      <c r="I207" s="55">
        <v>49398</v>
      </c>
      <c r="J207" s="55">
        <v>0</v>
      </c>
      <c r="K207" s="55">
        <v>0</v>
      </c>
      <c r="L207" s="55">
        <v>0</v>
      </c>
      <c r="M207" s="55">
        <v>0</v>
      </c>
    </row>
    <row r="208" spans="1:13" ht="13.5">
      <c r="A208" s="162">
        <v>5210</v>
      </c>
      <c r="C208" s="156" t="s">
        <v>553</v>
      </c>
      <c r="D208" s="9" t="s">
        <v>334</v>
      </c>
      <c r="E208" s="55">
        <v>0</v>
      </c>
      <c r="F208" s="55">
        <v>0</v>
      </c>
      <c r="G208" s="55">
        <v>0</v>
      </c>
      <c r="H208" s="55">
        <v>135200</v>
      </c>
      <c r="I208" s="55">
        <v>337511</v>
      </c>
      <c r="J208" s="55">
        <v>0</v>
      </c>
      <c r="K208" s="55">
        <v>0</v>
      </c>
      <c r="L208" s="55">
        <v>0</v>
      </c>
      <c r="M208" s="55">
        <v>0</v>
      </c>
    </row>
    <row r="209" spans="1:3" ht="13.5">
      <c r="A209" s="162"/>
      <c r="C209" s="156" t="s">
        <v>447</v>
      </c>
    </row>
    <row r="210" spans="1:13" ht="13.5">
      <c r="A210" s="162">
        <v>5215</v>
      </c>
      <c r="C210" s="148" t="s">
        <v>554</v>
      </c>
      <c r="D210" s="9" t="s">
        <v>334</v>
      </c>
      <c r="E210" s="55">
        <v>0</v>
      </c>
      <c r="F210" s="55">
        <v>0</v>
      </c>
      <c r="G210" s="55">
        <v>0</v>
      </c>
      <c r="H210" s="55">
        <v>367090</v>
      </c>
      <c r="I210" s="55">
        <v>1047708</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1207931</v>
      </c>
      <c r="I215" s="55">
        <v>1295765</v>
      </c>
      <c r="J215" s="55">
        <v>0</v>
      </c>
      <c r="K215" s="55">
        <v>253803</v>
      </c>
      <c r="L215" s="55">
        <v>264384</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279295</v>
      </c>
      <c r="I219" s="55">
        <v>319198</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0</v>
      </c>
      <c r="F228" s="55">
        <v>0</v>
      </c>
      <c r="G228" s="55">
        <v>0</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55247</v>
      </c>
      <c r="F231" s="55">
        <v>55686</v>
      </c>
      <c r="G231" s="55">
        <v>43698</v>
      </c>
      <c r="H231" s="55">
        <v>0</v>
      </c>
      <c r="I231" s="55">
        <v>0</v>
      </c>
      <c r="J231" s="55">
        <v>0</v>
      </c>
      <c r="K231" s="55">
        <v>0</v>
      </c>
      <c r="L231" s="55">
        <v>0</v>
      </c>
      <c r="M231" s="55">
        <v>0</v>
      </c>
    </row>
    <row r="232" spans="1:13" ht="13.5">
      <c r="A232" s="162">
        <v>5410</v>
      </c>
      <c r="C232" s="155" t="s">
        <v>566</v>
      </c>
      <c r="D232" s="9" t="s">
        <v>334</v>
      </c>
      <c r="E232" s="55">
        <v>198804</v>
      </c>
      <c r="F232" s="55">
        <v>187945</v>
      </c>
      <c r="G232" s="55">
        <v>121437</v>
      </c>
      <c r="H232" s="55">
        <v>0</v>
      </c>
      <c r="I232" s="55">
        <v>0</v>
      </c>
      <c r="J232" s="55">
        <v>0</v>
      </c>
      <c r="K232" s="55">
        <v>0</v>
      </c>
      <c r="L232" s="55">
        <v>0</v>
      </c>
      <c r="M232" s="55">
        <v>0</v>
      </c>
    </row>
    <row r="233" spans="1:3" ht="13.5">
      <c r="A233" s="162"/>
      <c r="C233" s="155" t="s">
        <v>447</v>
      </c>
    </row>
    <row r="234" spans="1:13" ht="13.5">
      <c r="A234" s="162">
        <v>5415</v>
      </c>
      <c r="C234" s="152" t="s">
        <v>567</v>
      </c>
      <c r="D234" s="9" t="s">
        <v>334</v>
      </c>
      <c r="E234" s="55">
        <v>994263</v>
      </c>
      <c r="F234" s="55">
        <v>1120890</v>
      </c>
      <c r="G234" s="55">
        <v>281490</v>
      </c>
      <c r="H234" s="55">
        <v>0</v>
      </c>
      <c r="I234" s="55">
        <v>0</v>
      </c>
      <c r="J234" s="55">
        <v>0</v>
      </c>
      <c r="K234" s="55">
        <v>0</v>
      </c>
      <c r="L234" s="55">
        <v>0</v>
      </c>
      <c r="M234" s="55">
        <v>0</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924398</v>
      </c>
      <c r="F239" s="55">
        <v>1021040</v>
      </c>
      <c r="G239" s="55">
        <v>1025089</v>
      </c>
      <c r="H239" s="55">
        <v>0</v>
      </c>
      <c r="I239" s="55">
        <v>0</v>
      </c>
      <c r="J239" s="55">
        <v>244821</v>
      </c>
      <c r="K239" s="55">
        <v>0</v>
      </c>
      <c r="L239" s="55">
        <v>0</v>
      </c>
      <c r="M239" s="55">
        <v>273400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0</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356490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0</v>
      </c>
      <c r="F247" s="55">
        <v>0</v>
      </c>
      <c r="G247" s="55">
        <v>0</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0</v>
      </c>
      <c r="J249" s="55">
        <v>0</v>
      </c>
      <c r="K249" s="55">
        <v>0</v>
      </c>
      <c r="L249" s="55">
        <v>0</v>
      </c>
      <c r="M249" s="55">
        <v>0</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0</v>
      </c>
      <c r="F251" s="55">
        <v>0</v>
      </c>
      <c r="G251" s="55">
        <v>0</v>
      </c>
      <c r="H251" s="55">
        <v>0</v>
      </c>
      <c r="I251" s="55">
        <v>0</v>
      </c>
      <c r="J251" s="55">
        <v>0</v>
      </c>
      <c r="K251" s="55">
        <v>0</v>
      </c>
      <c r="L251" s="55">
        <v>0</v>
      </c>
      <c r="M251" s="55">
        <v>0</v>
      </c>
    </row>
    <row r="252" spans="1:13" ht="13.5">
      <c r="A252" s="162" t="s">
        <v>446</v>
      </c>
      <c r="C252" s="153" t="s">
        <v>90</v>
      </c>
      <c r="D252" s="9" t="s">
        <v>334</v>
      </c>
      <c r="E252" s="55">
        <v>264968</v>
      </c>
      <c r="F252" s="55">
        <v>346035</v>
      </c>
      <c r="G252" s="55">
        <v>0</v>
      </c>
      <c r="H252" s="55">
        <v>4572</v>
      </c>
      <c r="I252" s="55">
        <v>24384</v>
      </c>
      <c r="J252" s="55">
        <v>0</v>
      </c>
      <c r="K252" s="55">
        <v>0</v>
      </c>
      <c r="L252" s="55">
        <v>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477598</v>
      </c>
      <c r="F256" s="55">
        <v>615835</v>
      </c>
      <c r="G256" s="55">
        <v>532854</v>
      </c>
      <c r="H256" s="55">
        <v>742737</v>
      </c>
      <c r="I256" s="55">
        <v>189143</v>
      </c>
      <c r="J256" s="55">
        <v>335814</v>
      </c>
      <c r="K256" s="55">
        <v>229118</v>
      </c>
      <c r="L256" s="55">
        <v>181560</v>
      </c>
      <c r="M256" s="55">
        <v>265552</v>
      </c>
    </row>
    <row r="257" spans="1:13" ht="13.5">
      <c r="A257" s="103">
        <f aca="true" t="shared" si="9" ref="A257:A269">VALUE(MID(D257,8,4))</f>
        <v>5620</v>
      </c>
      <c r="B257" s="230" t="s">
        <v>589</v>
      </c>
      <c r="C257" s="229"/>
      <c r="D257" s="9" t="s">
        <v>592</v>
      </c>
      <c r="E257" s="55">
        <v>86499</v>
      </c>
      <c r="F257" s="55">
        <v>112358</v>
      </c>
      <c r="G257" s="55">
        <v>147252</v>
      </c>
      <c r="H257" s="55">
        <v>180384</v>
      </c>
      <c r="I257" s="55">
        <v>87980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89388</v>
      </c>
      <c r="F260" s="55">
        <v>144125</v>
      </c>
      <c r="G260" s="55">
        <v>130349</v>
      </c>
      <c r="H260" s="55">
        <v>130581</v>
      </c>
      <c r="I260" s="55">
        <v>152082</v>
      </c>
      <c r="J260" s="55">
        <v>292673</v>
      </c>
      <c r="K260" s="55">
        <v>302673</v>
      </c>
      <c r="L260" s="55">
        <v>185921</v>
      </c>
      <c r="M260" s="55">
        <v>98822</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323778</v>
      </c>
      <c r="M265" s="55">
        <v>278738</v>
      </c>
    </row>
    <row r="266" spans="1:13" ht="13.5">
      <c r="A266" s="103">
        <f t="shared" si="9"/>
        <v>5691</v>
      </c>
      <c r="B266" s="230" t="s">
        <v>583</v>
      </c>
      <c r="C266" s="229"/>
      <c r="D266" s="9" t="s">
        <v>597</v>
      </c>
      <c r="E266" s="133"/>
      <c r="F266" s="133"/>
      <c r="G266" s="133"/>
      <c r="H266" s="133"/>
      <c r="I266" s="133"/>
      <c r="J266" s="157">
        <v>98296</v>
      </c>
      <c r="K266" s="55">
        <v>147444</v>
      </c>
      <c r="L266" s="55">
        <v>0</v>
      </c>
      <c r="M266" s="55">
        <v>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653485</v>
      </c>
      <c r="F269" s="55">
        <v>872318</v>
      </c>
      <c r="G269" s="55">
        <v>810455</v>
      </c>
      <c r="H269" s="55">
        <v>1053702</v>
      </c>
      <c r="I269" s="55">
        <v>429205</v>
      </c>
      <c r="J269" s="55">
        <v>726783</v>
      </c>
      <c r="K269" s="55">
        <v>679235</v>
      </c>
      <c r="L269" s="55">
        <v>691259</v>
      </c>
      <c r="M269" s="55">
        <v>643112</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3518861</v>
      </c>
      <c r="F275" s="54">
        <v>5206881</v>
      </c>
      <c r="G275" s="54">
        <v>4205226</v>
      </c>
      <c r="H275" s="54">
        <v>4061097</v>
      </c>
      <c r="I275" s="54">
        <v>4771736</v>
      </c>
      <c r="J275" s="54">
        <v>6007084</v>
      </c>
      <c r="K275" s="54">
        <v>7756927</v>
      </c>
      <c r="L275" s="54">
        <v>6368574</v>
      </c>
      <c r="M275" s="54">
        <v>6240268</v>
      </c>
    </row>
    <row r="276" spans="1:13" ht="13.5">
      <c r="A276" s="103">
        <f t="shared" si="10"/>
        <v>499</v>
      </c>
      <c r="C276" s="3" t="s">
        <v>608</v>
      </c>
      <c r="D276" s="9" t="s">
        <v>125</v>
      </c>
      <c r="E276" s="54">
        <v>1038164</v>
      </c>
      <c r="F276" s="54">
        <v>296717</v>
      </c>
      <c r="G276" s="54">
        <v>399802</v>
      </c>
      <c r="H276" s="54">
        <v>332791</v>
      </c>
      <c r="I276" s="54">
        <v>277486</v>
      </c>
      <c r="J276" s="54">
        <v>1127367</v>
      </c>
      <c r="K276" s="54">
        <v>325518</v>
      </c>
      <c r="L276" s="54">
        <v>949599</v>
      </c>
      <c r="M276" s="54">
        <v>295465</v>
      </c>
    </row>
    <row r="277" spans="1:13" ht="13.5">
      <c r="A277" s="103">
        <f t="shared" si="10"/>
        <v>699</v>
      </c>
      <c r="C277" s="3" t="s">
        <v>609</v>
      </c>
      <c r="D277" s="9" t="s">
        <v>233</v>
      </c>
      <c r="E277" s="54">
        <v>1107446</v>
      </c>
      <c r="F277" s="54">
        <v>863788</v>
      </c>
      <c r="G277" s="54">
        <v>834362</v>
      </c>
      <c r="H277" s="54">
        <v>901445</v>
      </c>
      <c r="I277" s="54">
        <v>920809</v>
      </c>
      <c r="J277" s="54">
        <v>929660</v>
      </c>
      <c r="K277" s="54">
        <v>836056</v>
      </c>
      <c r="L277" s="54">
        <v>959386</v>
      </c>
      <c r="M277" s="54">
        <v>828726</v>
      </c>
    </row>
    <row r="278" spans="1:13" ht="13.5">
      <c r="A278" s="103">
        <f t="shared" si="10"/>
        <v>829</v>
      </c>
      <c r="C278" s="3" t="s">
        <v>286</v>
      </c>
      <c r="D278" s="9" t="s">
        <v>290</v>
      </c>
      <c r="E278" s="54">
        <v>0</v>
      </c>
      <c r="F278" s="54">
        <v>0</v>
      </c>
      <c r="G278" s="54">
        <v>0</v>
      </c>
      <c r="H278" s="54">
        <v>0</v>
      </c>
      <c r="I278" s="54">
        <v>0</v>
      </c>
      <c r="J278" s="54">
        <v>0</v>
      </c>
      <c r="K278" s="54">
        <v>0</v>
      </c>
      <c r="L278" s="54">
        <v>0</v>
      </c>
      <c r="M278" s="54">
        <v>0</v>
      </c>
    </row>
    <row r="279" spans="1:13" s="23" customFormat="1" ht="15">
      <c r="A279" s="103">
        <f t="shared" si="10"/>
        <v>845</v>
      </c>
      <c r="B279" s="115"/>
      <c r="C279" s="3" t="s">
        <v>287</v>
      </c>
      <c r="D279" s="9" t="s">
        <v>291</v>
      </c>
      <c r="E279" s="54">
        <v>19934</v>
      </c>
      <c r="F279" s="54">
        <v>17461</v>
      </c>
      <c r="G279" s="54">
        <v>14790</v>
      </c>
      <c r="H279" s="54">
        <v>0</v>
      </c>
      <c r="I279" s="54">
        <v>45000</v>
      </c>
      <c r="J279" s="54">
        <v>53086</v>
      </c>
      <c r="K279" s="54">
        <v>48595</v>
      </c>
      <c r="L279" s="54">
        <v>43834</v>
      </c>
      <c r="M279" s="54">
        <v>60887</v>
      </c>
    </row>
    <row r="280" spans="1:13" s="23" customFormat="1" ht="15">
      <c r="A280" s="103">
        <f t="shared" si="10"/>
        <v>898</v>
      </c>
      <c r="B280" s="115"/>
      <c r="C280" s="3" t="s">
        <v>288</v>
      </c>
      <c r="D280" s="9" t="s">
        <v>292</v>
      </c>
      <c r="E280" s="54">
        <v>0</v>
      </c>
      <c r="F280" s="54">
        <v>0</v>
      </c>
      <c r="G280" s="54">
        <v>0</v>
      </c>
      <c r="H280" s="54">
        <v>0</v>
      </c>
      <c r="I280" s="54">
        <v>0</v>
      </c>
      <c r="J280" s="54">
        <v>0</v>
      </c>
      <c r="K280" s="54">
        <v>0</v>
      </c>
      <c r="L280" s="54">
        <v>0</v>
      </c>
      <c r="M280" s="54">
        <v>0</v>
      </c>
    </row>
    <row r="281" spans="1:13" s="23" customFormat="1" ht="15">
      <c r="A281" s="103">
        <f t="shared" si="10"/>
        <v>9920</v>
      </c>
      <c r="B281" s="115"/>
      <c r="C281" s="3" t="s">
        <v>289</v>
      </c>
      <c r="D281" s="9" t="s">
        <v>293</v>
      </c>
      <c r="E281" s="54">
        <v>0</v>
      </c>
      <c r="F281" s="54">
        <v>0</v>
      </c>
      <c r="G281" s="54">
        <v>0</v>
      </c>
      <c r="H281" s="54">
        <v>0</v>
      </c>
      <c r="I281" s="54">
        <v>0</v>
      </c>
      <c r="J281" s="54">
        <v>0</v>
      </c>
      <c r="K281" s="54">
        <v>0</v>
      </c>
      <c r="L281" s="54">
        <v>0</v>
      </c>
      <c r="M281" s="54">
        <v>0</v>
      </c>
    </row>
    <row r="282" spans="1:13" s="23" customFormat="1" ht="15">
      <c r="A282" s="103">
        <f t="shared" si="10"/>
        <v>9930</v>
      </c>
      <c r="B282" s="115"/>
      <c r="C282" s="4" t="s">
        <v>237</v>
      </c>
      <c r="D282" s="2" t="s">
        <v>238</v>
      </c>
      <c r="E282" s="54">
        <v>5684405</v>
      </c>
      <c r="F282" s="54">
        <v>6384847</v>
      </c>
      <c r="G282" s="54">
        <v>5454180</v>
      </c>
      <c r="H282" s="54">
        <v>5295333</v>
      </c>
      <c r="I282" s="54">
        <v>6015031</v>
      </c>
      <c r="J282" s="54">
        <v>8117197</v>
      </c>
      <c r="K282" s="54">
        <v>8967096</v>
      </c>
      <c r="L282" s="54">
        <v>8321393</v>
      </c>
      <c r="M282" s="54">
        <v>7425346</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200941</v>
      </c>
      <c r="H284" s="54">
        <v>486438</v>
      </c>
      <c r="I284" s="54">
        <v>561536</v>
      </c>
      <c r="J284" s="54">
        <v>0</v>
      </c>
      <c r="K284" s="54">
        <v>0</v>
      </c>
      <c r="L284" s="54">
        <v>0</v>
      </c>
      <c r="M284" s="54">
        <v>0</v>
      </c>
    </row>
    <row r="285" spans="1:13" s="23" customFormat="1" ht="15">
      <c r="A285" s="103">
        <f t="shared" si="11"/>
        <v>2299</v>
      </c>
      <c r="B285" s="115"/>
      <c r="C285" s="3" t="s">
        <v>295</v>
      </c>
      <c r="D285" s="9" t="s">
        <v>254</v>
      </c>
      <c r="E285" s="54">
        <v>260435</v>
      </c>
      <c r="F285" s="54">
        <v>463519</v>
      </c>
      <c r="G285" s="54">
        <v>413955</v>
      </c>
      <c r="H285" s="54">
        <v>540959</v>
      </c>
      <c r="I285" s="54">
        <v>342256</v>
      </c>
      <c r="J285" s="54">
        <v>1011272</v>
      </c>
      <c r="K285" s="54">
        <v>1123424</v>
      </c>
      <c r="L285" s="54">
        <v>1140582</v>
      </c>
      <c r="M285" s="54">
        <v>919855</v>
      </c>
    </row>
    <row r="286" spans="1:13" s="23" customFormat="1" ht="13.5">
      <c r="A286" s="103">
        <f t="shared" si="11"/>
        <v>2410</v>
      </c>
      <c r="B286" s="231" t="s">
        <v>194</v>
      </c>
      <c r="C286" s="229"/>
      <c r="D286" s="9" t="s">
        <v>255</v>
      </c>
      <c r="E286" s="54">
        <v>653485</v>
      </c>
      <c r="F286" s="54">
        <v>872318</v>
      </c>
      <c r="G286" s="54">
        <v>810455</v>
      </c>
      <c r="H286" s="54">
        <v>1053702</v>
      </c>
      <c r="I286" s="54">
        <v>429205</v>
      </c>
      <c r="J286" s="54">
        <v>726783</v>
      </c>
      <c r="K286" s="54">
        <v>679235</v>
      </c>
      <c r="L286" s="54">
        <v>691259</v>
      </c>
      <c r="M286" s="54">
        <v>643112</v>
      </c>
    </row>
    <row r="287" spans="1:13" s="23" customFormat="1" ht="15">
      <c r="A287" s="103">
        <f t="shared" si="11"/>
        <v>2490</v>
      </c>
      <c r="B287" s="115"/>
      <c r="C287" s="3" t="s">
        <v>296</v>
      </c>
      <c r="D287" s="9" t="s">
        <v>256</v>
      </c>
      <c r="E287" s="54">
        <v>0</v>
      </c>
      <c r="F287" s="54">
        <v>0</v>
      </c>
      <c r="G287" s="54">
        <v>0</v>
      </c>
      <c r="H287" s="54">
        <v>0</v>
      </c>
      <c r="I287" s="54">
        <v>0</v>
      </c>
      <c r="J287" s="54">
        <v>0</v>
      </c>
      <c r="K287" s="54">
        <v>0</v>
      </c>
      <c r="L287" s="54">
        <v>0</v>
      </c>
      <c r="M287" s="54">
        <v>0</v>
      </c>
    </row>
    <row r="288" spans="1:13" s="23" customFormat="1" ht="15">
      <c r="A288" s="103">
        <f t="shared" si="11"/>
        <v>2699</v>
      </c>
      <c r="B288" s="115"/>
      <c r="C288" s="3" t="s">
        <v>610</v>
      </c>
      <c r="D288" s="9" t="s">
        <v>122</v>
      </c>
      <c r="E288" s="54">
        <v>19934</v>
      </c>
      <c r="F288" s="54">
        <v>17461</v>
      </c>
      <c r="G288" s="54">
        <v>14790</v>
      </c>
      <c r="H288" s="54">
        <v>0</v>
      </c>
      <c r="I288" s="54">
        <v>45000</v>
      </c>
      <c r="J288" s="54">
        <v>53086</v>
      </c>
      <c r="K288" s="54">
        <v>48595</v>
      </c>
      <c r="L288" s="54">
        <v>43834</v>
      </c>
      <c r="M288" s="54">
        <v>60887</v>
      </c>
    </row>
    <row r="289" spans="1:13" s="23" customFormat="1" ht="15">
      <c r="A289" s="103">
        <f t="shared" si="11"/>
        <v>2799</v>
      </c>
      <c r="B289" s="115"/>
      <c r="C289" s="3" t="s">
        <v>611</v>
      </c>
      <c r="D289" s="9" t="s">
        <v>123</v>
      </c>
      <c r="E289" s="54"/>
      <c r="F289" s="54">
        <v>0</v>
      </c>
      <c r="G289" s="54">
        <v>0</v>
      </c>
      <c r="H289" s="54">
        <v>0</v>
      </c>
      <c r="I289" s="54">
        <v>0</v>
      </c>
      <c r="J289" s="54">
        <v>0</v>
      </c>
      <c r="K289" s="54">
        <v>0</v>
      </c>
      <c r="L289" s="54">
        <v>0</v>
      </c>
      <c r="M289" s="54">
        <v>0</v>
      </c>
    </row>
    <row r="290" spans="1:13" s="23" customFormat="1" ht="15">
      <c r="A290" s="103">
        <f t="shared" si="11"/>
        <v>2899</v>
      </c>
      <c r="B290" s="115"/>
      <c r="C290" s="3" t="s">
        <v>612</v>
      </c>
      <c r="D290" s="9" t="s">
        <v>124</v>
      </c>
      <c r="E290" s="54">
        <v>76114</v>
      </c>
      <c r="F290" s="54">
        <v>81929</v>
      </c>
      <c r="G290" s="54">
        <v>40629</v>
      </c>
      <c r="H290" s="54">
        <v>42466</v>
      </c>
      <c r="I290" s="54">
        <v>49048</v>
      </c>
      <c r="J290" s="54">
        <v>60167</v>
      </c>
      <c r="K290" s="54">
        <v>70239</v>
      </c>
      <c r="L290" s="54">
        <v>77961</v>
      </c>
      <c r="M290" s="54">
        <v>89133</v>
      </c>
    </row>
    <row r="291" spans="1:13" s="23" customFormat="1" ht="15">
      <c r="A291" s="103">
        <f t="shared" si="11"/>
        <v>9940</v>
      </c>
      <c r="B291" s="115"/>
      <c r="C291" s="4" t="s">
        <v>239</v>
      </c>
      <c r="D291" s="2" t="s">
        <v>240</v>
      </c>
      <c r="E291" s="54">
        <v>1009968</v>
      </c>
      <c r="F291" s="54">
        <v>1435227</v>
      </c>
      <c r="G291" s="54">
        <v>1480770</v>
      </c>
      <c r="H291" s="54">
        <v>2123565</v>
      </c>
      <c r="I291" s="54">
        <v>1427045</v>
      </c>
      <c r="J291" s="54">
        <v>1851308</v>
      </c>
      <c r="K291" s="54">
        <v>1921493</v>
      </c>
      <c r="L291" s="54">
        <v>1953636</v>
      </c>
      <c r="M291" s="54">
        <v>1712987</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4674437</v>
      </c>
      <c r="F294" s="59">
        <v>4949620</v>
      </c>
      <c r="G294" s="59">
        <v>3973410</v>
      </c>
      <c r="H294" s="59">
        <v>3171768</v>
      </c>
      <c r="I294" s="59">
        <v>4587986</v>
      </c>
      <c r="J294" s="59">
        <v>6265889</v>
      </c>
      <c r="K294" s="59">
        <v>7045603</v>
      </c>
      <c r="L294" s="59">
        <v>6367757</v>
      </c>
      <c r="M294" s="59">
        <v>5712359</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307900</v>
      </c>
      <c r="F297" s="54">
        <v>307900</v>
      </c>
      <c r="G297" s="54">
        <v>307899</v>
      </c>
      <c r="H297" s="54">
        <v>307900</v>
      </c>
      <c r="I297" s="54">
        <v>307900</v>
      </c>
      <c r="J297" s="54">
        <v>0</v>
      </c>
      <c r="K297" s="54">
        <v>0</v>
      </c>
      <c r="L297" s="54">
        <v>0</v>
      </c>
      <c r="M297" s="54">
        <v>0</v>
      </c>
    </row>
    <row r="298" spans="1:13" ht="13.5">
      <c r="A298" s="103">
        <f t="shared" si="12"/>
        <v>5299</v>
      </c>
      <c r="C298" s="3" t="s">
        <v>323</v>
      </c>
      <c r="D298" s="9" t="s">
        <v>191</v>
      </c>
      <c r="E298" s="54">
        <v>-132037</v>
      </c>
      <c r="F298" s="54">
        <v>-350551</v>
      </c>
      <c r="G298" s="54">
        <v>-863004</v>
      </c>
      <c r="H298" s="54">
        <v>-1292463</v>
      </c>
      <c r="I298" s="54">
        <v>-1509663</v>
      </c>
      <c r="J298" s="54">
        <v>0</v>
      </c>
      <c r="K298" s="54">
        <v>0</v>
      </c>
      <c r="L298" s="54">
        <v>0</v>
      </c>
      <c r="M298" s="54">
        <v>0</v>
      </c>
    </row>
    <row r="299" spans="1:13" ht="13.5">
      <c r="A299" s="103">
        <f t="shared" si="12"/>
        <v>5499</v>
      </c>
      <c r="B299" s="231" t="s">
        <v>192</v>
      </c>
      <c r="C299" s="229"/>
      <c r="D299" s="9" t="s">
        <v>193</v>
      </c>
      <c r="E299" s="54">
        <v>4574688</v>
      </c>
      <c r="F299" s="54">
        <v>5074200</v>
      </c>
      <c r="G299" s="54">
        <v>4569144</v>
      </c>
      <c r="H299" s="54">
        <v>4198799</v>
      </c>
      <c r="I299" s="54">
        <v>5838798</v>
      </c>
      <c r="J299" s="54">
        <v>6326056</v>
      </c>
      <c r="K299" s="54">
        <v>7115842</v>
      </c>
      <c r="L299" s="54">
        <v>6445718</v>
      </c>
      <c r="M299" s="54">
        <v>5801492</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4750551</v>
      </c>
      <c r="F301" s="54">
        <v>5031549</v>
      </c>
      <c r="G301" s="54">
        <v>4014039</v>
      </c>
      <c r="H301" s="54">
        <v>3214236</v>
      </c>
      <c r="I301" s="54">
        <v>4637035</v>
      </c>
      <c r="J301" s="54">
        <v>6326056</v>
      </c>
      <c r="K301" s="54">
        <v>7115842</v>
      </c>
      <c r="L301" s="54">
        <v>6445718</v>
      </c>
      <c r="M301" s="54">
        <v>5801492</v>
      </c>
    </row>
    <row r="302" spans="1:4" ht="6" customHeight="1">
      <c r="A302" s="103"/>
      <c r="C302" s="3"/>
      <c r="D302" s="38"/>
    </row>
    <row r="303" spans="1:13" ht="15">
      <c r="A303" s="103">
        <f t="shared" si="12"/>
        <v>5699</v>
      </c>
      <c r="C303" s="112" t="s">
        <v>297</v>
      </c>
      <c r="D303" s="9" t="s">
        <v>298</v>
      </c>
      <c r="E303" s="54">
        <v>76114</v>
      </c>
      <c r="F303" s="54">
        <v>81929</v>
      </c>
      <c r="G303" s="54">
        <v>40629</v>
      </c>
      <c r="H303" s="54">
        <v>42468</v>
      </c>
      <c r="I303" s="54">
        <v>49049</v>
      </c>
      <c r="J303" s="54">
        <v>60167</v>
      </c>
      <c r="K303" s="54">
        <v>70239</v>
      </c>
      <c r="L303" s="54">
        <v>77961</v>
      </c>
      <c r="M303" s="54">
        <v>89133</v>
      </c>
    </row>
    <row r="304" spans="1:4" ht="6" customHeight="1">
      <c r="A304" s="103"/>
      <c r="C304" s="3"/>
      <c r="D304" s="38"/>
    </row>
    <row r="305" spans="1:13" ht="13.5">
      <c r="A305" s="103">
        <f>VALUE(MID(D305,8,4))</f>
        <v>6099</v>
      </c>
      <c r="C305" s="4" t="s">
        <v>188</v>
      </c>
      <c r="D305" s="2" t="s">
        <v>502</v>
      </c>
      <c r="E305" s="54">
        <v>4674437</v>
      </c>
      <c r="F305" s="54">
        <v>4949620</v>
      </c>
      <c r="G305" s="54">
        <v>3973410</v>
      </c>
      <c r="H305" s="54">
        <v>3171768</v>
      </c>
      <c r="I305" s="54">
        <v>4587986</v>
      </c>
      <c r="J305" s="54">
        <v>6265889</v>
      </c>
      <c r="K305" s="54">
        <v>7045603</v>
      </c>
      <c r="L305" s="54">
        <v>6367757</v>
      </c>
      <c r="M305" s="54">
        <v>5712359</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19934</v>
      </c>
      <c r="F308" s="54">
        <v>17461</v>
      </c>
      <c r="G308" s="54">
        <v>14790</v>
      </c>
      <c r="H308" s="54">
        <v>0</v>
      </c>
      <c r="I308" s="54">
        <v>45000</v>
      </c>
      <c r="J308" s="54">
        <v>53086</v>
      </c>
      <c r="K308" s="54">
        <v>48595</v>
      </c>
      <c r="L308" s="54">
        <v>43834</v>
      </c>
      <c r="M308" s="54">
        <v>60887</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19934</v>
      </c>
      <c r="F313" s="54">
        <v>17461</v>
      </c>
      <c r="G313" s="54">
        <v>14790</v>
      </c>
      <c r="H313" s="54">
        <v>0</v>
      </c>
      <c r="I313" s="54">
        <v>45000</v>
      </c>
      <c r="J313" s="54">
        <v>53086</v>
      </c>
      <c r="K313" s="54">
        <v>48595</v>
      </c>
      <c r="L313" s="54">
        <v>43834</v>
      </c>
      <c r="M313" s="54">
        <v>60887</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19934</v>
      </c>
      <c r="F330" s="54">
        <v>17461</v>
      </c>
      <c r="G330" s="54">
        <v>14790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45000</v>
      </c>
      <c r="J331" s="54">
        <v>53086</v>
      </c>
      <c r="K331" s="54">
        <v>48595</v>
      </c>
      <c r="L331" s="54">
        <v>43834</v>
      </c>
      <c r="M331" s="54">
        <v>60887</v>
      </c>
    </row>
    <row r="332" spans="1:13" ht="13.5">
      <c r="A332" s="103">
        <v>9930</v>
      </c>
      <c r="C332" s="4" t="s">
        <v>590</v>
      </c>
      <c r="D332" s="9" t="s">
        <v>43</v>
      </c>
      <c r="E332" s="54">
        <v>19934</v>
      </c>
      <c r="F332" s="54">
        <v>17461</v>
      </c>
      <c r="G332" s="54">
        <v>14790</v>
      </c>
      <c r="H332" s="54">
        <v>0</v>
      </c>
      <c r="I332" s="54">
        <v>45000</v>
      </c>
      <c r="J332" s="54">
        <v>53086</v>
      </c>
      <c r="K332" s="54">
        <v>48595</v>
      </c>
      <c r="L332" s="54">
        <v>43834</v>
      </c>
      <c r="M332" s="54">
        <v>60887</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0</v>
      </c>
      <c r="F336" s="54">
        <v>2472</v>
      </c>
      <c r="G336" s="54">
        <v>2671</v>
      </c>
      <c r="H336" s="54">
        <v>0</v>
      </c>
      <c r="I336" s="54">
        <v>45000</v>
      </c>
      <c r="J336" s="54">
        <v>3414</v>
      </c>
      <c r="K336" s="54">
        <v>4491</v>
      </c>
      <c r="L336" s="54">
        <v>4761</v>
      </c>
      <c r="M336" s="54">
        <v>5047</v>
      </c>
    </row>
    <row r="337" spans="1:13" ht="13.5">
      <c r="A337" s="103">
        <f>VALUE(MID(D337,8,4))</f>
        <v>3099</v>
      </c>
      <c r="C337" s="3" t="s">
        <v>437</v>
      </c>
      <c r="D337" s="9" t="s">
        <v>438</v>
      </c>
      <c r="E337" s="54">
        <v>4068</v>
      </c>
      <c r="F337" s="54">
        <v>1595</v>
      </c>
      <c r="G337" s="54">
        <v>1397</v>
      </c>
      <c r="H337" s="54">
        <v>1180</v>
      </c>
      <c r="I337" s="54">
        <v>0</v>
      </c>
      <c r="J337" s="54">
        <v>2700</v>
      </c>
      <c r="K337" s="54">
        <v>3185</v>
      </c>
      <c r="L337" s="54">
        <v>2916</v>
      </c>
      <c r="M337" s="54">
        <v>2630</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19934</v>
      </c>
      <c r="F340" s="54">
        <v>17461</v>
      </c>
      <c r="G340" s="54">
        <v>14790</v>
      </c>
      <c r="H340" s="54">
        <v>0</v>
      </c>
      <c r="I340" s="54">
        <v>0</v>
      </c>
      <c r="J340" s="54">
        <v>0</v>
      </c>
      <c r="K340" s="54">
        <v>0</v>
      </c>
      <c r="L340" s="54">
        <v>0</v>
      </c>
      <c r="M340" s="54">
        <v>0</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45000</v>
      </c>
      <c r="J343" s="54">
        <v>53086</v>
      </c>
      <c r="K343" s="54">
        <v>48595</v>
      </c>
      <c r="L343" s="54">
        <v>43834</v>
      </c>
      <c r="M343" s="54">
        <v>60887</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2993719</v>
      </c>
      <c r="F358" s="54">
        <v>3001894</v>
      </c>
      <c r="G358" s="54">
        <v>3152161</v>
      </c>
      <c r="H358" s="54">
        <v>3290521</v>
      </c>
      <c r="I358" s="54">
        <v>3698356</v>
      </c>
      <c r="J358" s="54">
        <v>3700996</v>
      </c>
      <c r="K358" s="54">
        <v>3752162</v>
      </c>
      <c r="L358" s="54">
        <v>3932533</v>
      </c>
      <c r="M358" s="54">
        <v>4138679</v>
      </c>
    </row>
    <row r="359" spans="1:13" ht="13.5">
      <c r="A359" s="103">
        <f>VALUE(MID(D359,8,4))</f>
        <v>9199</v>
      </c>
      <c r="C359" s="3" t="s">
        <v>196</v>
      </c>
      <c r="D359" s="9" t="s">
        <v>197</v>
      </c>
      <c r="E359" s="54">
        <v>2121185</v>
      </c>
      <c r="F359" s="54">
        <v>2289269</v>
      </c>
      <c r="G359" s="54">
        <v>2364183</v>
      </c>
      <c r="H359" s="54">
        <v>2548804</v>
      </c>
      <c r="I359" s="54">
        <v>2652766</v>
      </c>
      <c r="J359" s="54">
        <v>2824471</v>
      </c>
      <c r="K359" s="54">
        <v>3068757</v>
      </c>
      <c r="L359" s="54">
        <v>3252437</v>
      </c>
      <c r="M359" s="54">
        <v>3459944</v>
      </c>
    </row>
    <row r="360" spans="1:13" ht="13.5">
      <c r="A360" s="103">
        <f>VALUE(MID(D360,8,4))</f>
        <v>9199</v>
      </c>
      <c r="C360" s="3" t="s">
        <v>198</v>
      </c>
      <c r="D360" s="9" t="s">
        <v>199</v>
      </c>
      <c r="E360" s="54">
        <v>2754193</v>
      </c>
      <c r="F360" s="54">
        <v>2856864</v>
      </c>
      <c r="G360" s="54">
        <v>2924346</v>
      </c>
      <c r="H360" s="54">
        <v>3079960</v>
      </c>
      <c r="I360" s="54">
        <v>3305393</v>
      </c>
      <c r="J360" s="54">
        <v>3304566</v>
      </c>
      <c r="K360" s="54">
        <v>3507545</v>
      </c>
      <c r="L360" s="54">
        <v>3588246</v>
      </c>
      <c r="M360" s="54">
        <v>3653709</v>
      </c>
    </row>
    <row r="361" spans="1:13" ht="13.5">
      <c r="A361" s="103">
        <f>VALUE(MID(D361,8,4))</f>
        <v>9199</v>
      </c>
      <c r="C361" s="4" t="s">
        <v>200</v>
      </c>
      <c r="D361" s="2" t="s">
        <v>201</v>
      </c>
      <c r="E361" s="59">
        <v>7869097</v>
      </c>
      <c r="F361" s="59">
        <v>8148027</v>
      </c>
      <c r="G361" s="59">
        <v>8440690</v>
      </c>
      <c r="H361" s="59">
        <v>8919285</v>
      </c>
      <c r="I361" s="59">
        <v>9656515</v>
      </c>
      <c r="J361" s="59">
        <v>9830033</v>
      </c>
      <c r="K361" s="59">
        <v>10328464</v>
      </c>
      <c r="L361" s="59">
        <v>10773216</v>
      </c>
      <c r="M361" s="59">
        <v>11252332</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190822</v>
      </c>
      <c r="F364" s="54">
        <v>162115</v>
      </c>
      <c r="G364" s="54">
        <v>188742</v>
      </c>
      <c r="H364" s="54">
        <v>180267</v>
      </c>
      <c r="I364" s="54">
        <v>162935</v>
      </c>
      <c r="J364" s="54">
        <v>162441</v>
      </c>
      <c r="K364" s="54">
        <v>172678</v>
      </c>
      <c r="L364" s="54">
        <v>124352</v>
      </c>
      <c r="M364" s="54">
        <v>129382</v>
      </c>
    </row>
    <row r="365" spans="1:13" ht="13.5" customHeight="1">
      <c r="A365" s="103">
        <f>VALUE(MID(D365,8,4))</f>
        <v>9299</v>
      </c>
      <c r="C365" s="3" t="s">
        <v>505</v>
      </c>
      <c r="D365" s="9" t="s">
        <v>509</v>
      </c>
      <c r="E365" s="54">
        <v>212518</v>
      </c>
      <c r="F365" s="54">
        <v>192732</v>
      </c>
      <c r="G365" s="54">
        <v>192687</v>
      </c>
      <c r="H365" s="54">
        <v>190986</v>
      </c>
      <c r="I365" s="54">
        <v>187126</v>
      </c>
      <c r="J365" s="54">
        <v>192238</v>
      </c>
      <c r="K365" s="54">
        <v>219352</v>
      </c>
      <c r="L365" s="54">
        <v>156963</v>
      </c>
      <c r="M365" s="54">
        <v>164753</v>
      </c>
    </row>
    <row r="366" spans="1:13" ht="13.5" customHeight="1">
      <c r="A366" s="103">
        <f>VALUE(MID(D366,8,4))</f>
        <v>9299</v>
      </c>
      <c r="C366" s="3" t="s">
        <v>506</v>
      </c>
      <c r="D366" s="9" t="s">
        <v>510</v>
      </c>
      <c r="E366" s="54">
        <v>866193</v>
      </c>
      <c r="F366" s="54">
        <v>792522</v>
      </c>
      <c r="G366" s="54">
        <v>790787</v>
      </c>
      <c r="H366" s="54">
        <v>777079</v>
      </c>
      <c r="I366" s="54">
        <v>724131</v>
      </c>
      <c r="J366" s="54">
        <v>709544</v>
      </c>
      <c r="K366" s="54">
        <v>827139</v>
      </c>
      <c r="L366" s="54">
        <v>666542</v>
      </c>
      <c r="M366" s="54">
        <v>667978</v>
      </c>
    </row>
    <row r="367" spans="1:13" ht="13.5" customHeight="1">
      <c r="A367" s="103">
        <f>VALUE(MID(D367,8,4))</f>
        <v>9299</v>
      </c>
      <c r="C367" s="4" t="s">
        <v>507</v>
      </c>
      <c r="D367" s="2" t="s">
        <v>511</v>
      </c>
      <c r="E367" s="59">
        <v>1269533</v>
      </c>
      <c r="F367" s="59">
        <v>1147368</v>
      </c>
      <c r="G367" s="59">
        <v>1172216</v>
      </c>
      <c r="H367" s="59">
        <v>1148332</v>
      </c>
      <c r="I367" s="59">
        <v>1074192</v>
      </c>
      <c r="J367" s="59">
        <v>1064223</v>
      </c>
      <c r="K367" s="59">
        <v>1219169</v>
      </c>
      <c r="L367" s="59">
        <v>947857</v>
      </c>
      <c r="M367" s="59">
        <v>962113</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637280701</v>
      </c>
      <c r="H370" s="62">
        <v>729968935</v>
      </c>
      <c r="I370" s="62">
        <v>850222897</v>
      </c>
      <c r="J370" s="62">
        <v>875738647</v>
      </c>
      <c r="K370" s="62">
        <v>1072974080</v>
      </c>
      <c r="L370" s="62">
        <v>1087187005</v>
      </c>
      <c r="M370" s="62">
        <v>1106720995</v>
      </c>
    </row>
    <row r="371" spans="1:13" ht="13.5">
      <c r="A371" s="103"/>
      <c r="C371" s="3" t="s">
        <v>202</v>
      </c>
      <c r="D371" s="9" t="s">
        <v>334</v>
      </c>
      <c r="E371" s="63"/>
      <c r="F371" s="63"/>
      <c r="G371" s="62">
        <v>109601684</v>
      </c>
      <c r="H371" s="62">
        <v>148398349</v>
      </c>
      <c r="I371" s="62">
        <v>180385808</v>
      </c>
      <c r="J371" s="62">
        <v>183285638</v>
      </c>
      <c r="K371" s="62">
        <v>183466175</v>
      </c>
      <c r="L371" s="62">
        <v>184325980</v>
      </c>
      <c r="M371" s="62">
        <v>187450040</v>
      </c>
    </row>
    <row r="372" spans="1:13" ht="13.5">
      <c r="A372" s="103">
        <f>VALUE(MID(D372,8,4))</f>
        <v>9199</v>
      </c>
      <c r="C372" s="4" t="s">
        <v>203</v>
      </c>
      <c r="D372" s="2" t="s">
        <v>501</v>
      </c>
      <c r="E372" s="72"/>
      <c r="F372" s="72"/>
      <c r="G372" s="73">
        <v>746882385</v>
      </c>
      <c r="H372" s="73">
        <v>878367284</v>
      </c>
      <c r="I372" s="73">
        <v>1030608705</v>
      </c>
      <c r="J372" s="73">
        <v>1059024285</v>
      </c>
      <c r="K372" s="73">
        <v>1256440255</v>
      </c>
      <c r="L372" s="73">
        <v>1271512985</v>
      </c>
      <c r="M372" s="73">
        <v>1294171035</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15118500</v>
      </c>
      <c r="H376" s="62">
        <v>16239400</v>
      </c>
      <c r="I376" s="62">
        <v>16114100</v>
      </c>
      <c r="J376" s="62">
        <v>16114100</v>
      </c>
      <c r="K376" s="62">
        <v>22327348</v>
      </c>
      <c r="L376" s="62">
        <v>4836680</v>
      </c>
      <c r="M376" s="62">
        <v>4836680</v>
      </c>
    </row>
    <row r="377" spans="1:13" ht="13.5">
      <c r="A377" s="103"/>
      <c r="C377" s="3" t="s">
        <v>202</v>
      </c>
      <c r="D377" s="9" t="s">
        <v>334</v>
      </c>
      <c r="E377" s="63"/>
      <c r="F377" s="63"/>
      <c r="G377" s="62">
        <v>34773720</v>
      </c>
      <c r="H377" s="62">
        <v>37533640</v>
      </c>
      <c r="I377" s="62">
        <v>38428670</v>
      </c>
      <c r="J377" s="62">
        <v>37610355</v>
      </c>
      <c r="K377" s="62">
        <v>48889132</v>
      </c>
      <c r="L377" s="62">
        <v>41686800</v>
      </c>
      <c r="M377" s="62">
        <v>41775200</v>
      </c>
    </row>
    <row r="378" spans="1:13" ht="13.5">
      <c r="A378" s="103">
        <f>VALUE(MID(D378,8,4))</f>
        <v>9299</v>
      </c>
      <c r="C378" s="4" t="s">
        <v>329</v>
      </c>
      <c r="D378" s="2" t="s">
        <v>330</v>
      </c>
      <c r="E378" s="72"/>
      <c r="F378" s="72"/>
      <c r="G378" s="73">
        <v>49892220</v>
      </c>
      <c r="H378" s="73">
        <v>53773040</v>
      </c>
      <c r="I378" s="73">
        <v>54542770</v>
      </c>
      <c r="J378" s="73">
        <v>53724455</v>
      </c>
      <c r="K378" s="73">
        <v>71216480</v>
      </c>
      <c r="L378" s="73">
        <v>46523480</v>
      </c>
      <c r="M378" s="73">
        <v>46611880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547820528</v>
      </c>
      <c r="F382" s="62">
        <v>620259713</v>
      </c>
      <c r="G382" s="62">
        <v>637280701</v>
      </c>
      <c r="H382" s="62">
        <v>729968935</v>
      </c>
      <c r="I382" s="62">
        <v>850222897</v>
      </c>
      <c r="J382" s="62">
        <v>875738647</v>
      </c>
      <c r="K382" s="62">
        <v>1072974080</v>
      </c>
      <c r="L382" s="62">
        <v>1087187005</v>
      </c>
      <c r="M382" s="62">
        <v>1106720995</v>
      </c>
    </row>
    <row r="383" spans="1:13" ht="13.5">
      <c r="A383" s="103"/>
      <c r="C383" s="3" t="s">
        <v>202</v>
      </c>
      <c r="D383" s="9" t="s">
        <v>334</v>
      </c>
      <c r="E383" s="62">
        <v>39416469</v>
      </c>
      <c r="F383" s="62">
        <v>46906887</v>
      </c>
      <c r="G383" s="62">
        <v>46104064</v>
      </c>
      <c r="H383" s="62">
        <v>59192221</v>
      </c>
      <c r="I383" s="62">
        <v>72097290</v>
      </c>
      <c r="J383" s="62">
        <v>72990684</v>
      </c>
      <c r="K383" s="62">
        <v>76195049</v>
      </c>
      <c r="L383" s="62">
        <v>76852965</v>
      </c>
      <c r="M383" s="62">
        <v>82050741</v>
      </c>
    </row>
    <row r="384" spans="1:13" ht="13.5">
      <c r="A384" s="103">
        <f>VALUE(MID(D384,8,4))</f>
        <v>9199</v>
      </c>
      <c r="C384" s="4" t="s">
        <v>427</v>
      </c>
      <c r="D384" s="2" t="s">
        <v>204</v>
      </c>
      <c r="E384" s="73">
        <v>587236997</v>
      </c>
      <c r="F384" s="73">
        <v>667166600</v>
      </c>
      <c r="G384" s="73">
        <v>683384765</v>
      </c>
      <c r="H384" s="73">
        <v>789161156</v>
      </c>
      <c r="I384" s="73">
        <v>922320187</v>
      </c>
      <c r="J384" s="73">
        <v>948729331</v>
      </c>
      <c r="K384" s="73">
        <v>1149169129</v>
      </c>
      <c r="L384" s="73">
        <v>1164039970</v>
      </c>
      <c r="M384" s="73">
        <v>1188771736</v>
      </c>
    </row>
    <row r="385" spans="1:4" ht="6" customHeight="1">
      <c r="A385" s="103"/>
      <c r="C385" s="3"/>
      <c r="D385" s="38"/>
    </row>
    <row r="386" spans="1:13" ht="13.5">
      <c r="A386" s="103"/>
      <c r="B386" s="228" t="s">
        <v>428</v>
      </c>
      <c r="C386" s="232"/>
      <c r="D386" s="75" t="s">
        <v>334</v>
      </c>
      <c r="E386" s="74">
        <v>0.9328780897638165</v>
      </c>
      <c r="F386" s="74">
        <v>0.9296923931743586</v>
      </c>
      <c r="G386" s="74">
        <v>0.9325357158057218</v>
      </c>
      <c r="H386" s="74">
        <v>0.9249934939778004</v>
      </c>
      <c r="I386" s="74">
        <v>0.9218305193617106</v>
      </c>
      <c r="J386" s="74">
        <v>0.9230647966548428</v>
      </c>
      <c r="K386" s="74">
        <v>0.9336955309038762</v>
      </c>
      <c r="L386" s="74">
        <v>0.9339773830962179</v>
      </c>
      <c r="M386" s="74">
        <v>0.9309785566772594</v>
      </c>
    </row>
    <row r="387" spans="1:13" ht="13.5">
      <c r="A387" s="103"/>
      <c r="B387" s="228" t="s">
        <v>429</v>
      </c>
      <c r="C387" s="232"/>
      <c r="D387" s="75" t="s">
        <v>334</v>
      </c>
      <c r="E387" s="74">
        <v>0.06712191023618357</v>
      </c>
      <c r="F387" s="74">
        <v>0.07030760682564145</v>
      </c>
      <c r="G387" s="74">
        <v>0.06746428419427816</v>
      </c>
      <c r="H387" s="74">
        <v>0.0750065060221996</v>
      </c>
      <c r="I387" s="74">
        <v>0.07816948063828945</v>
      </c>
      <c r="J387" s="74">
        <v>0.07693520334515724</v>
      </c>
      <c r="K387" s="74">
        <v>0.0663044690961238</v>
      </c>
      <c r="L387" s="74">
        <v>0.0660226169037821</v>
      </c>
      <c r="M387" s="74">
        <v>0.06902144332274064</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184029.1435286744</v>
      </c>
      <c r="F389" s="59">
        <v>203404.4512195122</v>
      </c>
      <c r="G389" s="59">
        <v>204606.21706586826</v>
      </c>
      <c r="H389" s="59">
        <v>202921.35664695295</v>
      </c>
      <c r="I389" s="59">
        <v>228750.04637896825</v>
      </c>
      <c r="J389" s="59">
        <v>248553.66282420748</v>
      </c>
      <c r="K389" s="59">
        <v>301066.0542310715</v>
      </c>
      <c r="L389" s="59">
        <v>298471.7871794872</v>
      </c>
      <c r="M389" s="59">
        <v>294834.2599206349</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15772000</v>
      </c>
      <c r="F392" s="62">
        <v>15118500</v>
      </c>
      <c r="G392" s="62">
        <v>15118500</v>
      </c>
      <c r="H392" s="62">
        <v>16239400</v>
      </c>
      <c r="I392" s="62">
        <v>16114100</v>
      </c>
      <c r="J392" s="62">
        <v>16114100</v>
      </c>
      <c r="K392" s="62">
        <v>22327348</v>
      </c>
      <c r="L392" s="62">
        <v>4836680</v>
      </c>
      <c r="M392" s="62">
        <v>4836680</v>
      </c>
    </row>
    <row r="393" spans="1:13" ht="13.5">
      <c r="A393" s="103"/>
      <c r="C393" s="3" t="s">
        <v>202</v>
      </c>
      <c r="D393" s="9" t="s">
        <v>334</v>
      </c>
      <c r="E393" s="62">
        <v>44002934</v>
      </c>
      <c r="F393" s="62">
        <v>41445694</v>
      </c>
      <c r="G393" s="62">
        <v>41303660</v>
      </c>
      <c r="H393" s="62">
        <v>44576268</v>
      </c>
      <c r="I393" s="62">
        <v>48013831</v>
      </c>
      <c r="J393" s="62">
        <v>46910719</v>
      </c>
      <c r="K393" s="62">
        <v>61230693</v>
      </c>
      <c r="L393" s="62">
        <v>52212653</v>
      </c>
      <c r="M393" s="62">
        <v>52323339</v>
      </c>
    </row>
    <row r="394" spans="1:13" ht="13.5">
      <c r="A394" s="103">
        <f>VALUE(MID(D394,8,4))</f>
        <v>9299</v>
      </c>
      <c r="C394" s="4" t="s">
        <v>46</v>
      </c>
      <c r="D394" s="2" t="s">
        <v>416</v>
      </c>
      <c r="E394" s="73">
        <v>59774934</v>
      </c>
      <c r="F394" s="73">
        <v>56564194</v>
      </c>
      <c r="G394" s="73">
        <v>56422160</v>
      </c>
      <c r="H394" s="73">
        <v>60815668</v>
      </c>
      <c r="I394" s="73">
        <v>64127931</v>
      </c>
      <c r="J394" s="73">
        <v>63024819</v>
      </c>
      <c r="K394" s="73">
        <v>83558041</v>
      </c>
      <c r="L394" s="73">
        <v>57049333</v>
      </c>
      <c r="M394" s="73">
        <v>57160019</v>
      </c>
    </row>
    <row r="395" spans="1:4" ht="6" customHeight="1">
      <c r="A395" s="103"/>
      <c r="C395" s="3"/>
      <c r="D395" s="38"/>
    </row>
    <row r="396" spans="1:13" ht="13.5">
      <c r="A396" s="103"/>
      <c r="B396" s="228" t="s">
        <v>512</v>
      </c>
      <c r="C396" s="229"/>
      <c r="D396" s="2" t="s">
        <v>334</v>
      </c>
      <c r="E396" s="74">
        <v>0.26385641847801955</v>
      </c>
      <c r="F396" s="74">
        <v>0.2672803929637891</v>
      </c>
      <c r="G396" s="74">
        <v>0.2679532297239241</v>
      </c>
      <c r="H396" s="74">
        <v>0.2670265826891846</v>
      </c>
      <c r="I396" s="74">
        <v>0.25128052236707904</v>
      </c>
      <c r="J396" s="74">
        <v>0.25567863987042944</v>
      </c>
      <c r="K396" s="74">
        <v>0.26720765270214986</v>
      </c>
      <c r="L396" s="74">
        <v>0.08478065817176163</v>
      </c>
      <c r="M396" s="74">
        <v>0.08461648691894241</v>
      </c>
    </row>
    <row r="397" spans="1:13" ht="13.5">
      <c r="A397" s="103"/>
      <c r="B397" s="228" t="s">
        <v>44</v>
      </c>
      <c r="C397" s="229"/>
      <c r="D397" s="2" t="s">
        <v>334</v>
      </c>
      <c r="E397" s="74">
        <v>0.7361435815219805</v>
      </c>
      <c r="F397" s="74">
        <v>0.732719607036211</v>
      </c>
      <c r="G397" s="74">
        <v>0.7320467702760759</v>
      </c>
      <c r="H397" s="74">
        <v>0.7329734173108153</v>
      </c>
      <c r="I397" s="74">
        <v>0.748719477632921</v>
      </c>
      <c r="J397" s="74">
        <v>0.7443213601295705</v>
      </c>
      <c r="K397" s="74">
        <v>0.7327923472978501</v>
      </c>
      <c r="L397" s="74">
        <v>0.9152193418282384</v>
      </c>
      <c r="M397" s="74">
        <v>0.9153835130810576</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18732.351613914132</v>
      </c>
      <c r="F399" s="59">
        <v>17245.181097560977</v>
      </c>
      <c r="G399" s="59">
        <v>16892.8622754491</v>
      </c>
      <c r="H399" s="59">
        <v>15637.867832347647</v>
      </c>
      <c r="I399" s="59">
        <v>15904.744791666666</v>
      </c>
      <c r="J399" s="59">
        <v>16511.610951008646</v>
      </c>
      <c r="K399" s="59">
        <v>21891.02462667016</v>
      </c>
      <c r="L399" s="59">
        <v>14628.034102564103</v>
      </c>
      <c r="M399" s="59">
        <v>14176.592013888889</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1900202</v>
      </c>
      <c r="F402" s="54">
        <v>1925920</v>
      </c>
      <c r="G402" s="54">
        <v>2042291</v>
      </c>
      <c r="H402" s="54">
        <v>2138260</v>
      </c>
      <c r="I402" s="54">
        <v>2265368</v>
      </c>
      <c r="J402" s="54">
        <v>2357758</v>
      </c>
      <c r="K402" s="54">
        <v>2389043</v>
      </c>
      <c r="L402" s="54">
        <v>2536232</v>
      </c>
      <c r="M402" s="54">
        <v>2675953</v>
      </c>
    </row>
    <row r="403" spans="1:13" ht="13.5">
      <c r="A403" s="103">
        <f>VALUE(MID(D403,8,4))</f>
        <v>9180</v>
      </c>
      <c r="C403" s="3" t="s">
        <v>207</v>
      </c>
      <c r="D403" s="9" t="s">
        <v>208</v>
      </c>
      <c r="E403" s="54">
        <v>2121185</v>
      </c>
      <c r="F403" s="54">
        <v>2289269</v>
      </c>
      <c r="G403" s="54">
        <v>2364183</v>
      </c>
      <c r="H403" s="54">
        <v>2548804</v>
      </c>
      <c r="I403" s="54">
        <v>2652766</v>
      </c>
      <c r="J403" s="54">
        <v>2824471</v>
      </c>
      <c r="K403" s="54">
        <v>3068757</v>
      </c>
      <c r="L403" s="54">
        <v>3252437</v>
      </c>
      <c r="M403" s="54">
        <v>3459944</v>
      </c>
    </row>
    <row r="404" spans="1:13" ht="13.5">
      <c r="A404" s="103">
        <f>VALUE(MID(D404,8,4))</f>
        <v>9180</v>
      </c>
      <c r="C404" s="3" t="s">
        <v>209</v>
      </c>
      <c r="D404" s="9" t="s">
        <v>210</v>
      </c>
      <c r="E404" s="54">
        <v>2754193</v>
      </c>
      <c r="F404" s="54">
        <v>2856864</v>
      </c>
      <c r="G404" s="54">
        <v>2924346</v>
      </c>
      <c r="H404" s="54">
        <v>3079960</v>
      </c>
      <c r="I404" s="54">
        <v>3305393</v>
      </c>
      <c r="J404" s="54">
        <v>3304566</v>
      </c>
      <c r="K404" s="54">
        <v>3507545</v>
      </c>
      <c r="L404" s="54">
        <v>3588246</v>
      </c>
      <c r="M404" s="54">
        <v>3653709</v>
      </c>
    </row>
    <row r="405" spans="1:13" ht="13.5">
      <c r="A405" s="103">
        <f>VALUE(MID(D405,8,4))</f>
        <v>9180</v>
      </c>
      <c r="C405" s="4" t="s">
        <v>211</v>
      </c>
      <c r="D405" s="2" t="s">
        <v>212</v>
      </c>
      <c r="E405" s="59">
        <v>6775580</v>
      </c>
      <c r="F405" s="59">
        <v>7072053</v>
      </c>
      <c r="G405" s="59">
        <v>7330820</v>
      </c>
      <c r="H405" s="59">
        <v>7767024</v>
      </c>
      <c r="I405" s="59">
        <v>8223527</v>
      </c>
      <c r="J405" s="59">
        <v>8486795</v>
      </c>
      <c r="K405" s="59">
        <v>8965345</v>
      </c>
      <c r="L405" s="59">
        <v>9376915</v>
      </c>
      <c r="M405" s="59">
        <v>9789606</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1093517</v>
      </c>
      <c r="F408" s="54">
        <v>1075974</v>
      </c>
      <c r="G408" s="54">
        <v>1109870</v>
      </c>
      <c r="H408" s="54">
        <v>1152261</v>
      </c>
      <c r="I408" s="54">
        <v>1408975</v>
      </c>
      <c r="J408" s="54">
        <v>1343238</v>
      </c>
      <c r="K408" s="54">
        <v>1363119</v>
      </c>
      <c r="L408" s="54">
        <v>1377363</v>
      </c>
      <c r="M408" s="54">
        <v>1462726</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1093517</v>
      </c>
      <c r="F411" s="59">
        <v>1075974</v>
      </c>
      <c r="G411" s="59">
        <v>1109870</v>
      </c>
      <c r="H411" s="59">
        <v>1152261</v>
      </c>
      <c r="I411" s="59">
        <v>1408975</v>
      </c>
      <c r="J411" s="59">
        <v>1343238</v>
      </c>
      <c r="K411" s="59">
        <v>1363119</v>
      </c>
      <c r="L411" s="59">
        <v>1377363</v>
      </c>
      <c r="M411" s="59">
        <v>1462726</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2993719</v>
      </c>
      <c r="F414" s="54">
        <v>3001894</v>
      </c>
      <c r="G414" s="54">
        <v>3152161</v>
      </c>
      <c r="H414" s="54">
        <v>3290521</v>
      </c>
      <c r="I414" s="54">
        <v>3698356</v>
      </c>
      <c r="J414" s="54">
        <v>3700996</v>
      </c>
      <c r="K414" s="54">
        <v>3752162</v>
      </c>
      <c r="L414" s="54">
        <v>3932533</v>
      </c>
      <c r="M414" s="54">
        <v>4138679</v>
      </c>
    </row>
    <row r="415" spans="1:13" ht="13.5">
      <c r="A415" s="103">
        <f>VALUE(MID(D415,8,4))</f>
        <v>9199</v>
      </c>
      <c r="C415" s="3" t="s">
        <v>207</v>
      </c>
      <c r="D415" s="9" t="s">
        <v>197</v>
      </c>
      <c r="E415" s="54">
        <v>2121185</v>
      </c>
      <c r="F415" s="54">
        <v>2289269</v>
      </c>
      <c r="G415" s="54">
        <v>2364183</v>
      </c>
      <c r="H415" s="54">
        <v>2548804</v>
      </c>
      <c r="I415" s="54">
        <v>2652766</v>
      </c>
      <c r="J415" s="54">
        <v>2824471</v>
      </c>
      <c r="K415" s="54">
        <v>3068757</v>
      </c>
      <c r="L415" s="54">
        <v>3252437</v>
      </c>
      <c r="M415" s="54">
        <v>3459944</v>
      </c>
    </row>
    <row r="416" spans="1:13" ht="13.5">
      <c r="A416" s="103">
        <f>VALUE(MID(D416,8,4))</f>
        <v>9199</v>
      </c>
      <c r="C416" s="3" t="s">
        <v>209</v>
      </c>
      <c r="D416" s="9" t="s">
        <v>199</v>
      </c>
      <c r="E416" s="54">
        <v>2754193</v>
      </c>
      <c r="F416" s="54">
        <v>2856864</v>
      </c>
      <c r="G416" s="54">
        <v>2924346</v>
      </c>
      <c r="H416" s="54">
        <v>3079960</v>
      </c>
      <c r="I416" s="54">
        <v>3305393</v>
      </c>
      <c r="J416" s="54">
        <v>3304566</v>
      </c>
      <c r="K416" s="54">
        <v>3507545</v>
      </c>
      <c r="L416" s="54">
        <v>3588246</v>
      </c>
      <c r="M416" s="54">
        <v>3653709</v>
      </c>
    </row>
    <row r="417" spans="1:13" ht="13.5">
      <c r="A417" s="103">
        <f>VALUE(MID(D417,8,4))</f>
        <v>9199</v>
      </c>
      <c r="C417" s="4" t="s">
        <v>218</v>
      </c>
      <c r="D417" s="2" t="s">
        <v>201</v>
      </c>
      <c r="E417" s="59">
        <v>7869097</v>
      </c>
      <c r="F417" s="59">
        <v>8148027</v>
      </c>
      <c r="G417" s="59">
        <v>8440690</v>
      </c>
      <c r="H417" s="59">
        <v>8919285</v>
      </c>
      <c r="I417" s="59">
        <v>9656515</v>
      </c>
      <c r="J417" s="59">
        <v>9830033</v>
      </c>
      <c r="K417" s="59">
        <v>10328464</v>
      </c>
      <c r="L417" s="59">
        <v>10773216</v>
      </c>
      <c r="M417" s="59">
        <v>11252332</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0</v>
      </c>
      <c r="F420" s="54">
        <v>15198</v>
      </c>
      <c r="G420" s="54">
        <v>4332</v>
      </c>
      <c r="H420" s="54">
        <v>10817</v>
      </c>
      <c r="I420" s="54">
        <v>29264</v>
      </c>
      <c r="J420" s="54">
        <v>25545</v>
      </c>
      <c r="K420" s="54">
        <v>20543</v>
      </c>
      <c r="L420" s="54">
        <v>20273</v>
      </c>
      <c r="M420" s="54">
        <v>16336</v>
      </c>
    </row>
    <row r="421" spans="1:13" ht="13.5">
      <c r="A421" s="103">
        <f>VALUE(MID(D421,8,4))</f>
        <v>2899</v>
      </c>
      <c r="C421" s="3" t="s">
        <v>221</v>
      </c>
      <c r="D421" s="9" t="s">
        <v>222</v>
      </c>
      <c r="E421" s="54">
        <v>0</v>
      </c>
      <c r="F421" s="54">
        <v>17854</v>
      </c>
      <c r="G421" s="54">
        <v>4434</v>
      </c>
      <c r="H421" s="54">
        <v>12825</v>
      </c>
      <c r="I421" s="54">
        <v>34428</v>
      </c>
      <c r="J421" s="54">
        <v>30623</v>
      </c>
      <c r="K421" s="54">
        <v>107042</v>
      </c>
      <c r="L421" s="54">
        <v>26253</v>
      </c>
      <c r="M421" s="54">
        <v>28526</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2993719</v>
      </c>
      <c r="F424" s="54">
        <v>2986696</v>
      </c>
      <c r="G424" s="54">
        <v>3147829</v>
      </c>
      <c r="H424" s="54">
        <v>3279704</v>
      </c>
      <c r="I424" s="54">
        <v>3669092</v>
      </c>
      <c r="J424" s="54">
        <v>3675451</v>
      </c>
      <c r="K424" s="54">
        <v>3731619</v>
      </c>
      <c r="L424" s="54">
        <v>3912260</v>
      </c>
      <c r="M424" s="54">
        <v>4122343</v>
      </c>
    </row>
    <row r="425" spans="1:13" ht="13.5">
      <c r="A425" s="103"/>
      <c r="C425" s="3" t="s">
        <v>207</v>
      </c>
      <c r="D425" s="9" t="s">
        <v>334</v>
      </c>
      <c r="E425" s="54">
        <v>2121185</v>
      </c>
      <c r="F425" s="54">
        <v>2271415</v>
      </c>
      <c r="G425" s="54">
        <v>2359749</v>
      </c>
      <c r="H425" s="54">
        <v>2535979</v>
      </c>
      <c r="I425" s="54">
        <v>2618338</v>
      </c>
      <c r="J425" s="54">
        <v>2793848</v>
      </c>
      <c r="K425" s="54">
        <v>2961715</v>
      </c>
      <c r="L425" s="54">
        <v>3226184</v>
      </c>
      <c r="M425" s="54">
        <v>3431418</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584385</v>
      </c>
      <c r="F428" s="54">
        <v>551922</v>
      </c>
      <c r="G428" s="54">
        <v>534977</v>
      </c>
      <c r="H428" s="54">
        <v>604162</v>
      </c>
      <c r="I428" s="54">
        <v>606362</v>
      </c>
      <c r="J428" s="54">
        <v>654584</v>
      </c>
      <c r="K428" s="54">
        <v>519722</v>
      </c>
      <c r="L428" s="54">
        <v>591223</v>
      </c>
      <c r="M428" s="54">
        <v>541013</v>
      </c>
    </row>
    <row r="429" spans="1:13" ht="13.5">
      <c r="A429" s="103">
        <f t="shared" si="16"/>
        <v>620</v>
      </c>
      <c r="C429" s="3" t="s">
        <v>225</v>
      </c>
      <c r="D429" s="9" t="s">
        <v>226</v>
      </c>
      <c r="E429" s="54">
        <v>236854</v>
      </c>
      <c r="F429" s="54">
        <v>188807</v>
      </c>
      <c r="G429" s="54">
        <v>193242</v>
      </c>
      <c r="H429" s="54">
        <v>179929</v>
      </c>
      <c r="I429" s="54">
        <v>197300</v>
      </c>
      <c r="J429" s="54">
        <v>121122</v>
      </c>
      <c r="K429" s="54">
        <v>187391</v>
      </c>
      <c r="L429" s="54">
        <v>225798</v>
      </c>
      <c r="M429" s="54">
        <v>199761</v>
      </c>
    </row>
    <row r="430" spans="1:13" ht="13.5">
      <c r="A430" s="103">
        <f t="shared" si="16"/>
        <v>630</v>
      </c>
      <c r="C430" s="3" t="s">
        <v>227</v>
      </c>
      <c r="D430" s="9" t="s">
        <v>228</v>
      </c>
      <c r="E430" s="54">
        <v>204115</v>
      </c>
      <c r="F430" s="54">
        <v>69772</v>
      </c>
      <c r="G430" s="54">
        <v>59770</v>
      </c>
      <c r="H430" s="54">
        <v>64875</v>
      </c>
      <c r="I430" s="54">
        <v>68304</v>
      </c>
      <c r="J430" s="54">
        <v>93303</v>
      </c>
      <c r="K430" s="54">
        <v>83114</v>
      </c>
      <c r="L430" s="54">
        <v>83268</v>
      </c>
      <c r="M430" s="54">
        <v>46277</v>
      </c>
    </row>
    <row r="431" spans="1:13" ht="13.5">
      <c r="A431" s="103">
        <f t="shared" si="16"/>
        <v>640</v>
      </c>
      <c r="C431" s="3" t="s">
        <v>229</v>
      </c>
      <c r="D431" s="9" t="s">
        <v>230</v>
      </c>
      <c r="E431" s="54">
        <v>101942</v>
      </c>
      <c r="F431" s="54">
        <v>66219</v>
      </c>
      <c r="G431" s="54">
        <v>61281</v>
      </c>
      <c r="H431" s="54">
        <v>67387</v>
      </c>
      <c r="I431" s="54">
        <v>63751</v>
      </c>
      <c r="J431" s="54">
        <v>75559</v>
      </c>
      <c r="K431" s="54">
        <v>60737</v>
      </c>
      <c r="L431" s="54">
        <v>73890</v>
      </c>
      <c r="M431" s="54">
        <v>50790</v>
      </c>
    </row>
    <row r="432" spans="1:13" ht="13.5">
      <c r="A432" s="103">
        <f t="shared" si="16"/>
        <v>690</v>
      </c>
      <c r="C432" s="3" t="s">
        <v>269</v>
      </c>
      <c r="D432" s="9" t="s">
        <v>231</v>
      </c>
      <c r="E432" s="54">
        <v>19850</v>
      </c>
      <c r="F432" s="54">
        <v>12932</v>
      </c>
      <c r="G432" s="54">
        <v>14908</v>
      </c>
      <c r="H432" s="54">
        <v>14908</v>
      </c>
      <c r="I432" s="54">
        <v>14908</v>
      </c>
      <c r="J432" s="54">
        <v>14908</v>
      </c>
      <c r="K432" s="54">
        <v>14908</v>
      </c>
      <c r="L432" s="54">
        <v>14793</v>
      </c>
      <c r="M432" s="54">
        <v>9115</v>
      </c>
    </row>
    <row r="433" spans="1:13" ht="13.5">
      <c r="A433" s="103">
        <f t="shared" si="16"/>
        <v>699</v>
      </c>
      <c r="C433" s="4" t="s">
        <v>232</v>
      </c>
      <c r="D433" s="2" t="s">
        <v>233</v>
      </c>
      <c r="E433" s="54">
        <v>1107446</v>
      </c>
      <c r="F433" s="54">
        <v>863788</v>
      </c>
      <c r="G433" s="54">
        <v>834362</v>
      </c>
      <c r="H433" s="54">
        <v>901445</v>
      </c>
      <c r="I433" s="54">
        <v>920809</v>
      </c>
      <c r="J433" s="54">
        <v>929660</v>
      </c>
      <c r="K433" s="54">
        <v>836056</v>
      </c>
      <c r="L433" s="54">
        <v>959386</v>
      </c>
      <c r="M433" s="54">
        <v>828726</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190822</v>
      </c>
      <c r="F436" s="54">
        <v>162115</v>
      </c>
      <c r="G436" s="54">
        <v>166321</v>
      </c>
      <c r="H436" s="54">
        <v>160175</v>
      </c>
      <c r="I436" s="54">
        <v>152275</v>
      </c>
      <c r="J436" s="54">
        <v>153417</v>
      </c>
      <c r="K436" s="54">
        <v>170707</v>
      </c>
      <c r="L436" s="54">
        <v>122381</v>
      </c>
      <c r="M436" s="54">
        <v>127413</v>
      </c>
    </row>
    <row r="437" spans="1:13" ht="13.5">
      <c r="A437" s="103">
        <f>VALUE(MID(D437,8,4))</f>
        <v>9280</v>
      </c>
      <c r="C437" s="3" t="s">
        <v>207</v>
      </c>
      <c r="D437" s="9" t="s">
        <v>336</v>
      </c>
      <c r="E437" s="54">
        <v>212518</v>
      </c>
      <c r="F437" s="54">
        <v>192732</v>
      </c>
      <c r="G437" s="54">
        <v>192532</v>
      </c>
      <c r="H437" s="54">
        <v>190986</v>
      </c>
      <c r="I437" s="54">
        <v>179009</v>
      </c>
      <c r="J437" s="54">
        <v>183741</v>
      </c>
      <c r="K437" s="54">
        <v>219352</v>
      </c>
      <c r="L437" s="54">
        <v>156963</v>
      </c>
      <c r="M437" s="54">
        <v>164753</v>
      </c>
    </row>
    <row r="438" spans="1:13" ht="13.5">
      <c r="A438" s="103">
        <f>VALUE(MID(D438,8,4))</f>
        <v>9280</v>
      </c>
      <c r="C438" s="3" t="s">
        <v>209</v>
      </c>
      <c r="D438" s="9" t="s">
        <v>337</v>
      </c>
      <c r="E438" s="54">
        <v>866193</v>
      </c>
      <c r="F438" s="54">
        <v>792522</v>
      </c>
      <c r="G438" s="54">
        <v>789982</v>
      </c>
      <c r="H438" s="54">
        <v>777079</v>
      </c>
      <c r="I438" s="54">
        <v>724131</v>
      </c>
      <c r="J438" s="54">
        <v>709544</v>
      </c>
      <c r="K438" s="54">
        <v>827139</v>
      </c>
      <c r="L438" s="54">
        <v>666542</v>
      </c>
      <c r="M438" s="54">
        <v>667978</v>
      </c>
    </row>
    <row r="439" spans="1:13" ht="13.5">
      <c r="A439" s="103">
        <f>VALUE(MID(D439,8,4))</f>
        <v>9280</v>
      </c>
      <c r="C439" s="4" t="s">
        <v>347</v>
      </c>
      <c r="D439" s="2" t="s">
        <v>338</v>
      </c>
      <c r="E439" s="59">
        <v>1269533</v>
      </c>
      <c r="F439" s="59">
        <v>1147368</v>
      </c>
      <c r="G439" s="59">
        <v>1148835</v>
      </c>
      <c r="H439" s="59">
        <v>1128240</v>
      </c>
      <c r="I439" s="59">
        <v>1055415</v>
      </c>
      <c r="J439" s="59">
        <v>1046702</v>
      </c>
      <c r="K439" s="59">
        <v>1217198</v>
      </c>
      <c r="L439" s="59">
        <v>945886</v>
      </c>
      <c r="M439" s="59">
        <v>960144</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0</v>
      </c>
      <c r="G442" s="54">
        <v>22288</v>
      </c>
      <c r="H442" s="54">
        <v>16367</v>
      </c>
      <c r="I442" s="54">
        <v>6895</v>
      </c>
      <c r="J442" s="54">
        <v>7092</v>
      </c>
      <c r="K442" s="54">
        <v>0</v>
      </c>
      <c r="L442" s="54">
        <v>0</v>
      </c>
      <c r="M442" s="54">
        <v>0</v>
      </c>
    </row>
    <row r="443" spans="1:13" ht="13.5">
      <c r="A443" s="103">
        <f>VALUE(MID(D443,8,4))</f>
        <v>9290</v>
      </c>
      <c r="C443" s="3" t="s">
        <v>207</v>
      </c>
      <c r="D443" s="9" t="s">
        <v>340</v>
      </c>
      <c r="E443" s="78">
        <v>0</v>
      </c>
      <c r="F443" s="54">
        <v>0</v>
      </c>
      <c r="G443" s="54">
        <v>0</v>
      </c>
      <c r="H443" s="54">
        <v>0</v>
      </c>
      <c r="I443" s="54">
        <v>8117</v>
      </c>
      <c r="J443" s="54">
        <v>8497</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0</v>
      </c>
      <c r="G445" s="59">
        <v>22288</v>
      </c>
      <c r="H445" s="59">
        <v>16367</v>
      </c>
      <c r="I445" s="59">
        <v>15012</v>
      </c>
      <c r="J445" s="59">
        <v>15589</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133</v>
      </c>
      <c r="H448" s="54">
        <v>3725</v>
      </c>
      <c r="I448" s="54">
        <v>3765</v>
      </c>
      <c r="J448" s="54">
        <v>1932</v>
      </c>
      <c r="K448" s="54">
        <v>1971</v>
      </c>
      <c r="L448" s="54">
        <v>1971</v>
      </c>
      <c r="M448" s="54">
        <v>1969</v>
      </c>
    </row>
    <row r="449" spans="1:13" ht="13.5">
      <c r="A449" s="103">
        <f>VALUE(MID(D449,8,4))</f>
        <v>9292</v>
      </c>
      <c r="C449" s="3" t="s">
        <v>207</v>
      </c>
      <c r="D449" s="9" t="s">
        <v>344</v>
      </c>
      <c r="E449" s="136"/>
      <c r="F449" s="136"/>
      <c r="G449" s="54">
        <v>155</v>
      </c>
      <c r="H449" s="54">
        <v>0</v>
      </c>
      <c r="I449" s="54">
        <v>0</v>
      </c>
      <c r="J449" s="54">
        <v>0</v>
      </c>
      <c r="K449" s="54">
        <v>0</v>
      </c>
      <c r="L449" s="54">
        <v>0</v>
      </c>
      <c r="M449" s="54">
        <v>0</v>
      </c>
    </row>
    <row r="450" spans="1:13" ht="13.5">
      <c r="A450" s="103">
        <f>VALUE(MID(D450,8,4))</f>
        <v>9292</v>
      </c>
      <c r="C450" s="3" t="s">
        <v>209</v>
      </c>
      <c r="D450" s="9" t="s">
        <v>345</v>
      </c>
      <c r="E450" s="136"/>
      <c r="F450" s="136"/>
      <c r="G450" s="54">
        <v>805</v>
      </c>
      <c r="H450" s="54">
        <v>0</v>
      </c>
      <c r="I450" s="54">
        <v>0</v>
      </c>
      <c r="J450" s="54">
        <v>0</v>
      </c>
      <c r="K450" s="54">
        <v>0</v>
      </c>
      <c r="L450" s="54">
        <v>0</v>
      </c>
      <c r="M450" s="54">
        <v>0</v>
      </c>
    </row>
    <row r="451" spans="1:13" ht="13.5">
      <c r="A451" s="103">
        <f>VALUE(MID(D451,8,4))</f>
        <v>9292</v>
      </c>
      <c r="C451" s="4" t="s">
        <v>346</v>
      </c>
      <c r="D451" s="2" t="s">
        <v>348</v>
      </c>
      <c r="E451" s="137"/>
      <c r="F451" s="137"/>
      <c r="G451" s="59">
        <v>1093</v>
      </c>
      <c r="H451" s="59">
        <v>3725</v>
      </c>
      <c r="I451" s="59">
        <v>3765</v>
      </c>
      <c r="J451" s="59">
        <v>1932</v>
      </c>
      <c r="K451" s="59">
        <v>1971</v>
      </c>
      <c r="L451" s="59">
        <v>1971</v>
      </c>
      <c r="M451" s="59">
        <v>1969</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3191</v>
      </c>
      <c r="F456" s="54">
        <v>3280</v>
      </c>
      <c r="G456" s="54">
        <v>3340</v>
      </c>
      <c r="H456" s="54">
        <v>3889</v>
      </c>
      <c r="I456" s="54">
        <v>4032</v>
      </c>
      <c r="J456" s="54">
        <v>3817</v>
      </c>
      <c r="K456" s="54">
        <v>3817</v>
      </c>
      <c r="L456" s="54">
        <v>3900</v>
      </c>
      <c r="M456" s="54">
        <v>4032</v>
      </c>
    </row>
    <row r="457" spans="1:13" ht="13.5">
      <c r="A457" s="103">
        <f>VALUE(MID(D457,8,4))</f>
        <v>41</v>
      </c>
      <c r="C457" s="3" t="s">
        <v>514</v>
      </c>
      <c r="D457" s="9" t="s">
        <v>37</v>
      </c>
      <c r="E457" s="54">
        <v>9221</v>
      </c>
      <c r="F457" s="54">
        <v>9750</v>
      </c>
      <c r="G457" s="54">
        <v>9750</v>
      </c>
      <c r="H457" s="54">
        <v>9750</v>
      </c>
      <c r="I457" s="54">
        <v>9963</v>
      </c>
      <c r="J457" s="54">
        <v>9892</v>
      </c>
      <c r="K457" s="54">
        <v>10695</v>
      </c>
      <c r="L457" s="54">
        <v>10713</v>
      </c>
      <c r="M457" s="54">
        <v>10695</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24</v>
      </c>
      <c r="F460" s="79">
        <v>28</v>
      </c>
      <c r="G460" s="79">
        <v>31</v>
      </c>
      <c r="H460" s="79">
        <v>86</v>
      </c>
      <c r="I460" s="79">
        <v>96</v>
      </c>
      <c r="J460" s="79">
        <v>28</v>
      </c>
      <c r="K460" s="79">
        <v>28</v>
      </c>
      <c r="L460" s="79">
        <v>30</v>
      </c>
      <c r="M460" s="79">
        <v>33</v>
      </c>
    </row>
    <row r="461" spans="1:13" ht="13.5">
      <c r="A461" s="103">
        <v>298</v>
      </c>
      <c r="C461" s="3" t="s">
        <v>450</v>
      </c>
      <c r="D461" s="9" t="s">
        <v>32</v>
      </c>
      <c r="E461" s="79">
        <v>58</v>
      </c>
      <c r="F461" s="79">
        <v>58</v>
      </c>
      <c r="G461" s="79">
        <v>61</v>
      </c>
      <c r="H461" s="79">
        <v>0</v>
      </c>
      <c r="I461" s="79">
        <v>0</v>
      </c>
      <c r="J461" s="79">
        <v>0</v>
      </c>
      <c r="K461" s="79">
        <v>0</v>
      </c>
      <c r="L461" s="79">
        <v>0</v>
      </c>
      <c r="M461" s="79">
        <v>2</v>
      </c>
    </row>
    <row r="462" spans="1:13" ht="13.5">
      <c r="A462" s="103">
        <v>298</v>
      </c>
      <c r="C462" s="3" t="s">
        <v>451</v>
      </c>
      <c r="D462" s="9" t="s">
        <v>33</v>
      </c>
      <c r="E462" s="79">
        <v>0</v>
      </c>
      <c r="F462" s="79">
        <v>0</v>
      </c>
      <c r="G462" s="79">
        <v>0</v>
      </c>
      <c r="H462" s="79">
        <v>0</v>
      </c>
      <c r="I462" s="79">
        <v>0</v>
      </c>
      <c r="J462" s="79">
        <v>2</v>
      </c>
      <c r="K462" s="79">
        <v>2</v>
      </c>
      <c r="L462" s="79">
        <v>2</v>
      </c>
      <c r="M462" s="79">
        <v>2</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83918</v>
      </c>
      <c r="F465" s="54">
        <v>6106227</v>
      </c>
      <c r="G465" s="54">
        <v>16218000</v>
      </c>
      <c r="H465" s="54">
        <v>21513000</v>
      </c>
      <c r="I465" s="54">
        <v>21856600</v>
      </c>
      <c r="J465" s="54">
        <v>14176300</v>
      </c>
      <c r="K465" s="54">
        <v>14030175</v>
      </c>
      <c r="L465" s="54">
        <v>10750000</v>
      </c>
      <c r="M465" s="54">
        <v>9300000</v>
      </c>
    </row>
    <row r="466" spans="1:13" ht="13.5">
      <c r="A466" s="103">
        <v>1220</v>
      </c>
      <c r="C466" s="3" t="s">
        <v>619</v>
      </c>
      <c r="D466" s="9" t="s">
        <v>622</v>
      </c>
      <c r="E466" s="54">
        <v>0</v>
      </c>
      <c r="F466" s="54">
        <v>0</v>
      </c>
      <c r="G466" s="54">
        <v>0</v>
      </c>
      <c r="H466" s="54">
        <v>0</v>
      </c>
      <c r="I466" s="54">
        <v>100000</v>
      </c>
      <c r="J466" s="54">
        <v>0</v>
      </c>
      <c r="K466" s="54">
        <v>0</v>
      </c>
      <c r="L466" s="54">
        <v>0</v>
      </c>
      <c r="M466" s="54">
        <v>0</v>
      </c>
    </row>
    <row r="467" spans="1:13" ht="13.5">
      <c r="A467" s="103">
        <v>1230</v>
      </c>
      <c r="C467" s="3" t="s">
        <v>620</v>
      </c>
      <c r="D467" s="9" t="s">
        <v>623</v>
      </c>
      <c r="E467" s="54">
        <v>33136</v>
      </c>
      <c r="F467" s="54">
        <v>1967351</v>
      </c>
      <c r="G467" s="54">
        <v>5489189</v>
      </c>
      <c r="H467" s="54">
        <v>3654265</v>
      </c>
      <c r="I467" s="54">
        <v>1340360</v>
      </c>
      <c r="J467" s="54">
        <v>6285300</v>
      </c>
      <c r="K467" s="54">
        <v>3164145</v>
      </c>
      <c r="L467" s="54">
        <v>6450000</v>
      </c>
      <c r="M467" s="54">
        <v>3964500</v>
      </c>
    </row>
    <row r="468" spans="1:13" ht="13.5">
      <c r="A468" s="103">
        <f>VALUE(MID(D468,8,4))</f>
        <v>1299</v>
      </c>
      <c r="C468" s="3" t="s">
        <v>452</v>
      </c>
      <c r="D468" s="9" t="s">
        <v>453</v>
      </c>
      <c r="E468" s="54">
        <v>117054</v>
      </c>
      <c r="F468" s="54">
        <v>8073578</v>
      </c>
      <c r="G468" s="54">
        <v>21707189</v>
      </c>
      <c r="H468" s="54">
        <v>25167265</v>
      </c>
      <c r="I468" s="54">
        <v>23296960</v>
      </c>
      <c r="J468" s="54">
        <v>20461600</v>
      </c>
      <c r="K468" s="54">
        <v>17194320</v>
      </c>
      <c r="L468" s="54">
        <v>17200000</v>
      </c>
      <c r="M468" s="54">
        <v>13264500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0</v>
      </c>
      <c r="H470" s="54">
        <v>0</v>
      </c>
      <c r="I470" s="54">
        <v>0</v>
      </c>
      <c r="J470" s="54">
        <v>0</v>
      </c>
      <c r="K470" s="54">
        <v>0</v>
      </c>
      <c r="L470" s="54">
        <v>0</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1602.915700407396</v>
      </c>
      <c r="F480" s="206">
        <v>1613.1594512195122</v>
      </c>
      <c r="G480" s="206">
        <v>1651.6</v>
      </c>
      <c r="H480" s="206">
        <v>1501.4978143481615</v>
      </c>
      <c r="I480" s="206">
        <v>1575.1790674603174</v>
      </c>
      <c r="J480" s="206">
        <v>1709.5800366780195</v>
      </c>
      <c r="K480" s="206">
        <v>1786.9842808488343</v>
      </c>
      <c r="L480" s="206">
        <v>1842.3</v>
      </c>
      <c r="M480" s="206">
        <v>1884.579117063492</v>
      </c>
    </row>
    <row r="481" spans="1:13" ht="13.5">
      <c r="A481" s="142"/>
      <c r="C481" s="3" t="s">
        <v>433</v>
      </c>
      <c r="D481" s="9" t="s">
        <v>334</v>
      </c>
      <c r="E481" s="206">
        <v>2466.028517706048</v>
      </c>
      <c r="F481" s="206">
        <v>2484.1545731707315</v>
      </c>
      <c r="G481" s="206">
        <v>2527.1526946107783</v>
      </c>
      <c r="H481" s="206">
        <v>2293.4649010028284</v>
      </c>
      <c r="I481" s="206">
        <v>2394.9689980158732</v>
      </c>
      <c r="J481" s="206">
        <v>2575.329578202777</v>
      </c>
      <c r="K481" s="206">
        <v>2705.911448781766</v>
      </c>
      <c r="L481" s="206">
        <v>2762.3630769230767</v>
      </c>
      <c r="M481" s="206">
        <v>2790.7569444444443</v>
      </c>
    </row>
    <row r="482" spans="1:13" ht="13.5">
      <c r="A482" s="142"/>
      <c r="C482" s="3" t="s">
        <v>301</v>
      </c>
      <c r="D482" s="9" t="s">
        <v>334</v>
      </c>
      <c r="E482" s="206">
        <v>74.23942337825133</v>
      </c>
      <c r="F482" s="206">
        <v>104.83810975609757</v>
      </c>
      <c r="G482" s="206">
        <v>155.85299401197605</v>
      </c>
      <c r="H482" s="206">
        <v>162.61532527642066</v>
      </c>
      <c r="I482" s="206">
        <v>165.69965277777777</v>
      </c>
      <c r="J482" s="206">
        <v>161.64500916950485</v>
      </c>
      <c r="K482" s="206">
        <v>145.10584228451663</v>
      </c>
      <c r="L482" s="206">
        <v>145.97512820512821</v>
      </c>
      <c r="M482" s="206">
        <v>138.39508928571428</v>
      </c>
    </row>
    <row r="483" spans="1:13" ht="13.5">
      <c r="A483" s="142"/>
      <c r="C483" s="3" t="s">
        <v>434</v>
      </c>
      <c r="D483" s="9" t="s">
        <v>334</v>
      </c>
      <c r="E483" s="206">
        <v>53.25603259166405</v>
      </c>
      <c r="F483" s="206">
        <v>44.0655487804878</v>
      </c>
      <c r="G483" s="206">
        <v>26.273353293413173</v>
      </c>
      <c r="H483" s="206">
        <v>11.624582154795577</v>
      </c>
      <c r="I483" s="206">
        <v>21.814980158730158</v>
      </c>
      <c r="J483" s="206">
        <v>28.94236311239193</v>
      </c>
      <c r="K483" s="206">
        <v>23.2216400314383</v>
      </c>
      <c r="L483" s="206">
        <v>74.14307692307692</v>
      </c>
      <c r="M483" s="206">
        <v>13.26016865079365</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274407</v>
      </c>
      <c r="F486" s="54">
        <v>281252</v>
      </c>
      <c r="G486" s="54">
        <v>324640</v>
      </c>
      <c r="H486" s="54">
        <v>537868</v>
      </c>
      <c r="I486" s="54">
        <v>401748</v>
      </c>
      <c r="J486" s="54">
        <v>1436447</v>
      </c>
      <c r="K486" s="54">
        <v>1286592</v>
      </c>
      <c r="L486" s="54">
        <v>871819</v>
      </c>
      <c r="M486" s="54">
        <v>2423420</v>
      </c>
    </row>
    <row r="487" spans="1:13" ht="13.5">
      <c r="A487" s="142"/>
      <c r="C487" s="3" t="s">
        <v>303</v>
      </c>
      <c r="D487" s="9" t="s">
        <v>334</v>
      </c>
      <c r="E487" s="54">
        <v>0</v>
      </c>
      <c r="F487" s="54">
        <v>0</v>
      </c>
      <c r="G487" s="54">
        <v>0</v>
      </c>
      <c r="H487" s="54">
        <v>1000</v>
      </c>
      <c r="I487" s="54">
        <v>1200</v>
      </c>
      <c r="J487" s="54">
        <v>3000</v>
      </c>
      <c r="K487" s="54">
        <v>2000</v>
      </c>
      <c r="L487" s="54">
        <v>3800</v>
      </c>
      <c r="M487" s="54">
        <v>1700</v>
      </c>
    </row>
    <row r="488" spans="1:13" ht="13.5">
      <c r="A488" s="142"/>
      <c r="C488" s="3" t="s">
        <v>311</v>
      </c>
      <c r="D488" s="9" t="s">
        <v>334</v>
      </c>
      <c r="E488" s="77">
        <v>0.05104367136005964</v>
      </c>
      <c r="F488" s="77">
        <v>0.0521382557676087</v>
      </c>
      <c r="G488" s="77">
        <v>0.05510485436695447</v>
      </c>
      <c r="H488" s="77">
        <v>0.07490366320061687</v>
      </c>
      <c r="I488" s="77">
        <v>0.0735833733533635</v>
      </c>
      <c r="J488" s="77">
        <v>0.19605570234684536</v>
      </c>
      <c r="K488" s="77">
        <v>0.17380741381173673</v>
      </c>
      <c r="L488" s="77">
        <v>0.11026887159129514</v>
      </c>
      <c r="M488" s="77">
        <v>0.2619999052942053</v>
      </c>
    </row>
    <row r="489" spans="1:13" ht="13.5">
      <c r="A489" s="142"/>
      <c r="C489" s="3" t="s">
        <v>304</v>
      </c>
      <c r="D489" s="9" t="s">
        <v>334</v>
      </c>
      <c r="E489" s="206">
        <v>85.99404575368223</v>
      </c>
      <c r="F489" s="206">
        <v>85.74756097560976</v>
      </c>
      <c r="G489" s="206">
        <v>97.19760479041916</v>
      </c>
      <c r="H489" s="206">
        <v>138.304962715351</v>
      </c>
      <c r="I489" s="206">
        <v>99.63988095238095</v>
      </c>
      <c r="J489" s="206">
        <v>376.3287922452188</v>
      </c>
      <c r="K489" s="206">
        <v>337.0689022792769</v>
      </c>
      <c r="L489" s="206">
        <v>223.54333333333332</v>
      </c>
      <c r="M489" s="206">
        <v>601.046626984127</v>
      </c>
    </row>
    <row r="490" spans="1:13" ht="13.5">
      <c r="A490" s="142"/>
      <c r="C490" s="3" t="s">
        <v>305</v>
      </c>
      <c r="D490" s="9" t="s">
        <v>334</v>
      </c>
      <c r="E490" s="206">
        <v>0</v>
      </c>
      <c r="F490" s="206">
        <v>0</v>
      </c>
      <c r="G490" s="206">
        <v>0</v>
      </c>
      <c r="H490" s="206">
        <v>0.2571355104139882</v>
      </c>
      <c r="I490" s="206">
        <v>0.2976190476190476</v>
      </c>
      <c r="J490" s="206">
        <v>0.7859575582918522</v>
      </c>
      <c r="K490" s="206">
        <v>0.5239717055279015</v>
      </c>
      <c r="L490" s="206">
        <v>0.9743589743589743</v>
      </c>
      <c r="M490" s="206">
        <v>0.42162698412698413</v>
      </c>
    </row>
    <row r="491" spans="1:4" ht="6" customHeight="1">
      <c r="A491" s="142"/>
      <c r="C491" s="3"/>
      <c r="D491" s="68"/>
    </row>
    <row r="492" spans="1:4" ht="15">
      <c r="A492" s="142"/>
      <c r="B492" s="16" t="s">
        <v>315</v>
      </c>
      <c r="C492" s="3"/>
      <c r="D492" s="57"/>
    </row>
    <row r="493" spans="1:13" ht="13.5">
      <c r="A493" s="142"/>
      <c r="C493" s="6" t="s">
        <v>317</v>
      </c>
      <c r="D493" s="9" t="s">
        <v>334</v>
      </c>
      <c r="E493" s="77">
        <v>0</v>
      </c>
      <c r="F493" s="77">
        <v>0</v>
      </c>
      <c r="G493" s="77">
        <v>0.04848324159941229</v>
      </c>
      <c r="H493" s="77">
        <v>0.057199082497388525</v>
      </c>
      <c r="I493" s="77">
        <v>-0.15560190674838445</v>
      </c>
      <c r="J493" s="77">
        <v>0.010277437585039654</v>
      </c>
      <c r="K493" s="77">
        <v>0.032870150221549765</v>
      </c>
      <c r="L493" s="77">
        <v>0.09713226233958683</v>
      </c>
      <c r="M493" s="77">
        <v>0.08595080617767197</v>
      </c>
    </row>
    <row r="494" spans="1:13" ht="13.5">
      <c r="A494" s="142"/>
      <c r="C494" s="6" t="s">
        <v>312</v>
      </c>
      <c r="D494" s="9" t="s">
        <v>334</v>
      </c>
      <c r="E494" s="77">
        <v>0</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0.5568750388305196</v>
      </c>
      <c r="F497" s="207">
        <v>0.5536711559316693</v>
      </c>
      <c r="G497" s="207">
        <v>0.5615423559372951</v>
      </c>
      <c r="H497" s="207">
        <v>0.48444223996766944</v>
      </c>
      <c r="I497" s="207">
        <v>0.5815356212939723</v>
      </c>
      <c r="J497" s="207">
        <v>0.5068588549925814</v>
      </c>
      <c r="K497" s="207">
        <v>0.521242667705161</v>
      </c>
      <c r="L497" s="207">
        <v>0.5480626111514644</v>
      </c>
      <c r="M497" s="207">
        <v>0.4875812553025372</v>
      </c>
    </row>
    <row r="498" spans="1:13" ht="13.5">
      <c r="A498" s="142"/>
      <c r="B498" s="231" t="s">
        <v>351</v>
      </c>
      <c r="C498" s="229"/>
      <c r="D498" s="9" t="s">
        <v>334</v>
      </c>
      <c r="E498" s="207">
        <v>0.18345286002820724</v>
      </c>
      <c r="F498" s="207">
        <v>0.1753616283704246</v>
      </c>
      <c r="G498" s="207">
        <v>0.16889446497519303</v>
      </c>
      <c r="H498" s="207">
        <v>0.12357508690466941</v>
      </c>
      <c r="I498" s="207">
        <v>0.1279617315094061</v>
      </c>
      <c r="J498" s="207">
        <v>0.10624595510760707</v>
      </c>
      <c r="K498" s="207">
        <v>0.10159570738259459</v>
      </c>
      <c r="L498" s="207">
        <v>0.10707902181808249</v>
      </c>
      <c r="M498" s="207">
        <v>0.07952969000952018</v>
      </c>
    </row>
    <row r="499" spans="1:13" ht="13.5">
      <c r="A499" s="142"/>
      <c r="C499" s="3" t="s">
        <v>352</v>
      </c>
      <c r="D499" s="9" t="s">
        <v>334</v>
      </c>
      <c r="E499" s="207">
        <v>0.04296934146786991</v>
      </c>
      <c r="F499" s="207">
        <v>0.04096879142065309</v>
      </c>
      <c r="G499" s="207">
        <v>0.04841692824640133</v>
      </c>
      <c r="H499" s="207">
        <v>0.06942329331695929</v>
      </c>
      <c r="I499" s="207">
        <v>0.0557905167533216</v>
      </c>
      <c r="J499" s="207">
        <v>0.18319754630432153</v>
      </c>
      <c r="K499" s="207">
        <v>0.10822686484105085</v>
      </c>
      <c r="L499" s="207">
        <v>0.10965735054834139</v>
      </c>
      <c r="M499" s="207">
        <v>0.28130234157914213</v>
      </c>
    </row>
    <row r="500" spans="1:13" ht="13.5">
      <c r="A500" s="142"/>
      <c r="C500" s="3" t="s">
        <v>353</v>
      </c>
      <c r="D500" s="9" t="s">
        <v>334</v>
      </c>
      <c r="E500" s="207">
        <v>0.008074329892189737</v>
      </c>
      <c r="F500" s="207">
        <v>0.01116946434695561</v>
      </c>
      <c r="G500" s="207">
        <v>0.009495718988084238</v>
      </c>
      <c r="H500" s="207">
        <v>0.01002472355496892</v>
      </c>
      <c r="I500" s="207">
        <v>0.007884848373421145</v>
      </c>
      <c r="J500" s="207">
        <v>0.014894029852598708</v>
      </c>
      <c r="K500" s="207">
        <v>0.07148779689909963</v>
      </c>
      <c r="L500" s="207">
        <v>0.012474460116455565</v>
      </c>
      <c r="M500" s="207">
        <v>0.005334206065067639</v>
      </c>
    </row>
    <row r="501" spans="1:13" ht="13.5">
      <c r="A501" s="142"/>
      <c r="C501" s="3" t="s">
        <v>354</v>
      </c>
      <c r="D501" s="9" t="s">
        <v>334</v>
      </c>
      <c r="E501" s="207">
        <v>0</v>
      </c>
      <c r="F501" s="207">
        <v>0</v>
      </c>
      <c r="G501" s="207">
        <v>0</v>
      </c>
      <c r="H501" s="207">
        <v>0.00014770913471693465</v>
      </c>
      <c r="I501" s="207">
        <v>0.0001901949434772327</v>
      </c>
      <c r="J501" s="207">
        <v>0.00041371155947331206</v>
      </c>
      <c r="K501" s="207">
        <v>0.00027936542701983297</v>
      </c>
      <c r="L501" s="207">
        <v>0.0005323362768260711</v>
      </c>
      <c r="M501" s="207">
        <v>0.00020107209274296517</v>
      </c>
    </row>
    <row r="502" spans="1:13" ht="13.5">
      <c r="A502" s="142"/>
      <c r="C502" s="3" t="s">
        <v>355</v>
      </c>
      <c r="D502" s="9" t="s">
        <v>334</v>
      </c>
      <c r="E502" s="207">
        <v>0.023875142626591215</v>
      </c>
      <c r="F502" s="207">
        <v>0.0227057940252301</v>
      </c>
      <c r="G502" s="207">
        <v>0.013918908022642732</v>
      </c>
      <c r="H502" s="207">
        <v>0.022084583568067768</v>
      </c>
      <c r="I502" s="207">
        <v>0.0251184122018932</v>
      </c>
      <c r="J502" s="207">
        <v>0.016780416659943852</v>
      </c>
      <c r="K502" s="207">
        <v>0.01652851580691491</v>
      </c>
      <c r="L502" s="207">
        <v>0.009739792627002478</v>
      </c>
      <c r="M502" s="207">
        <v>0.00964211651323486</v>
      </c>
    </row>
    <row r="503" spans="1:13" ht="13.5">
      <c r="A503" s="142"/>
      <c r="C503" s="3" t="s">
        <v>356</v>
      </c>
      <c r="D503" s="9" t="s">
        <v>334</v>
      </c>
      <c r="E503" s="207">
        <v>0.07567775300478466</v>
      </c>
      <c r="F503" s="207">
        <v>0.09053991676476313</v>
      </c>
      <c r="G503" s="207">
        <v>0.10851521420044369</v>
      </c>
      <c r="H503" s="207">
        <v>0.10009051615775454</v>
      </c>
      <c r="I503" s="207">
        <v>0.11983216564204424</v>
      </c>
      <c r="J503" s="207">
        <v>0.10032119186438976</v>
      </c>
      <c r="K503" s="207">
        <v>0.08974698152640241</v>
      </c>
      <c r="L503" s="207">
        <v>0.12026050856325941</v>
      </c>
      <c r="M503" s="207">
        <v>0.07232373931641875</v>
      </c>
    </row>
    <row r="504" spans="1:13" ht="13.5">
      <c r="A504" s="142"/>
      <c r="C504" s="3" t="s">
        <v>357</v>
      </c>
      <c r="D504" s="9" t="s">
        <v>334</v>
      </c>
      <c r="E504" s="207">
        <v>0.03372609667618193</v>
      </c>
      <c r="F504" s="207">
        <v>0.03915522722848907</v>
      </c>
      <c r="G504" s="207">
        <v>0.046721863023317045</v>
      </c>
      <c r="H504" s="207">
        <v>0.044491025340683735</v>
      </c>
      <c r="I504" s="207">
        <v>0.04380300495331031</v>
      </c>
      <c r="J504" s="207">
        <v>0.030011326043459848</v>
      </c>
      <c r="K504" s="207">
        <v>0.03012495177454316</v>
      </c>
      <c r="L504" s="207">
        <v>0.02301892105242882</v>
      </c>
      <c r="M504" s="207">
        <v>0.02080918743337269</v>
      </c>
    </row>
    <row r="505" spans="1:13" ht="13.5">
      <c r="A505" s="142"/>
      <c r="C505" s="3" t="s">
        <v>358</v>
      </c>
      <c r="D505" s="9" t="s">
        <v>334</v>
      </c>
      <c r="E505" s="207">
        <v>0.05281713327155173</v>
      </c>
      <c r="F505" s="207">
        <v>0.03472559251809764</v>
      </c>
      <c r="G505" s="207">
        <v>0.020663669232871492</v>
      </c>
      <c r="H505" s="207">
        <v>0.020894047942249274</v>
      </c>
      <c r="I505" s="207">
        <v>0.023821916670523396</v>
      </c>
      <c r="J505" s="207">
        <v>0.02235421459687463</v>
      </c>
      <c r="K505" s="207">
        <v>0.021965386064861387</v>
      </c>
      <c r="L505" s="207">
        <v>0.022713388047229433</v>
      </c>
      <c r="M505" s="207">
        <v>0.01902757041396841</v>
      </c>
    </row>
    <row r="506" spans="1:13" ht="13.5">
      <c r="A506" s="142"/>
      <c r="C506" s="3" t="s">
        <v>359</v>
      </c>
      <c r="D506" s="9" t="s">
        <v>334</v>
      </c>
      <c r="E506" s="207">
        <v>0.022532304202103972</v>
      </c>
      <c r="F506" s="207">
        <v>0.0317024293937175</v>
      </c>
      <c r="G506" s="207">
        <v>0.021830877373751358</v>
      </c>
      <c r="H506" s="207">
        <v>0.12482677411226072</v>
      </c>
      <c r="I506" s="207">
        <v>0.014061587658630508</v>
      </c>
      <c r="J506" s="207">
        <v>0.01892275301874982</v>
      </c>
      <c r="K506" s="207">
        <v>0.038801762572352155</v>
      </c>
      <c r="L506" s="207">
        <v>0.046461609798909974</v>
      </c>
      <c r="M506" s="207">
        <v>0.024248821273995146</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1684.7151363209025</v>
      </c>
      <c r="F510" s="206">
        <v>1644.6189024390244</v>
      </c>
      <c r="G510" s="206">
        <v>1763.8667664670659</v>
      </c>
      <c r="H510" s="206">
        <v>1846.9097454358448</v>
      </c>
      <c r="I510" s="206">
        <v>1355.7410714285713</v>
      </c>
      <c r="J510" s="206">
        <v>2000.1647891013886</v>
      </c>
      <c r="K510" s="206">
        <v>1939.324076499869</v>
      </c>
      <c r="L510" s="206">
        <v>2027.2569230769232</v>
      </c>
      <c r="M510" s="206">
        <v>2294.0719246031745</v>
      </c>
    </row>
    <row r="511" spans="1:13" ht="13.5">
      <c r="A511" s="142"/>
      <c r="C511" s="6" t="s">
        <v>309</v>
      </c>
      <c r="D511" s="9" t="s">
        <v>334</v>
      </c>
      <c r="E511" s="206">
        <v>583.0090011929292</v>
      </c>
      <c r="F511" s="206">
        <v>553.2666666666667</v>
      </c>
      <c r="G511" s="206">
        <v>604.237435897436</v>
      </c>
      <c r="H511" s="206">
        <v>736.6802051282051</v>
      </c>
      <c r="I511" s="206">
        <v>548.6648599819332</v>
      </c>
      <c r="J511" s="206">
        <v>771.7983218762637</v>
      </c>
      <c r="K511" s="206">
        <v>692.1365123889668</v>
      </c>
      <c r="L511" s="206">
        <v>738.0100812097452</v>
      </c>
      <c r="M511" s="206">
        <v>864.8618980832165</v>
      </c>
    </row>
    <row r="512" spans="1:13" ht="13.5">
      <c r="A512" s="142"/>
      <c r="C512" s="6" t="s">
        <v>472</v>
      </c>
      <c r="D512" s="9" t="s">
        <v>334</v>
      </c>
      <c r="E512" s="206">
        <v>81.78846756502664</v>
      </c>
      <c r="F512" s="206">
        <v>128.63170731707316</v>
      </c>
      <c r="G512" s="206">
        <v>329.5814371257485</v>
      </c>
      <c r="H512" s="206">
        <v>121.86680380560556</v>
      </c>
      <c r="I512" s="206">
        <v>136.15128968253967</v>
      </c>
      <c r="J512" s="206">
        <v>182.8807964369924</v>
      </c>
      <c r="K512" s="206">
        <v>187.38747707623787</v>
      </c>
      <c r="L512" s="206">
        <v>203.8276923076923</v>
      </c>
      <c r="M512" s="206">
        <v>212.83407738095238</v>
      </c>
    </row>
    <row r="513" spans="1:13" ht="13.5">
      <c r="A513" s="142"/>
      <c r="C513" s="6" t="s">
        <v>318</v>
      </c>
      <c r="D513" s="9" t="s">
        <v>334</v>
      </c>
      <c r="E513" s="206">
        <v>1.2748354747727986</v>
      </c>
      <c r="F513" s="206">
        <v>1.239939024390244</v>
      </c>
      <c r="G513" s="206">
        <v>1.2179640718562874</v>
      </c>
      <c r="H513" s="206">
        <v>0.303419902288506</v>
      </c>
      <c r="I513" s="206">
        <v>0</v>
      </c>
      <c r="J513" s="206">
        <v>1.6017815037987948</v>
      </c>
      <c r="K513" s="206">
        <v>2.0110034058160857</v>
      </c>
      <c r="L513" s="206">
        <v>1.9684615384615385</v>
      </c>
      <c r="M513" s="206">
        <v>1.9040178571428572</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0.21521910829873775</v>
      </c>
      <c r="F517" s="208">
        <v>0.24923521833029003</v>
      </c>
      <c r="G517" s="208">
        <v>0.23547085837372472</v>
      </c>
      <c r="H517" s="208">
        <v>0.21334602691603857</v>
      </c>
      <c r="I517" s="208">
        <v>0.3035042774444657</v>
      </c>
      <c r="J517" s="208">
        <v>0.24555495754934523</v>
      </c>
      <c r="K517" s="208">
        <v>0.2810104830865665</v>
      </c>
      <c r="L517" s="208">
        <v>0.28673658051513845</v>
      </c>
      <c r="M517" s="208">
        <v>0.26419986901193965</v>
      </c>
    </row>
    <row r="518" spans="1:13" ht="13.5">
      <c r="A518" s="142"/>
      <c r="C518" s="3" t="s">
        <v>396</v>
      </c>
      <c r="D518" s="9" t="s">
        <v>334</v>
      </c>
      <c r="E518" s="208">
        <v>0.0007567068445510596</v>
      </c>
      <c r="F518" s="208">
        <v>0.00029567973898616146</v>
      </c>
      <c r="G518" s="208">
        <v>0.00023712872253478214</v>
      </c>
      <c r="H518" s="208">
        <v>0.00016428518125389133</v>
      </c>
      <c r="I518" s="208">
        <v>0</v>
      </c>
      <c r="J518" s="208">
        <v>0.0003536517622532804</v>
      </c>
      <c r="K518" s="208">
        <v>0.0004302658597211715</v>
      </c>
      <c r="L518" s="208">
        <v>0.0003688197086324302</v>
      </c>
      <c r="M518" s="208">
        <v>0.00028433360743237236</v>
      </c>
    </row>
    <row r="519" spans="1:13" ht="13.5">
      <c r="A519" s="142"/>
      <c r="C519" s="3" t="s">
        <v>387</v>
      </c>
      <c r="D519" s="9" t="s">
        <v>334</v>
      </c>
      <c r="E519" s="208">
        <v>0.24895469171264634</v>
      </c>
      <c r="F519" s="208">
        <v>0.2981634487936452</v>
      </c>
      <c r="G519" s="208">
        <v>0.26778232024598925</v>
      </c>
      <c r="H519" s="208">
        <v>0.3569212511513885</v>
      </c>
      <c r="I519" s="208">
        <v>0.4833270768710664</v>
      </c>
      <c r="J519" s="208">
        <v>0.3632260323324159</v>
      </c>
      <c r="K519" s="208">
        <v>0.4055086188263266</v>
      </c>
      <c r="L519" s="208">
        <v>0.27094803613623664</v>
      </c>
      <c r="M519" s="208">
        <v>0.26354082046786825</v>
      </c>
    </row>
    <row r="520" spans="1:13" ht="13.5">
      <c r="A520" s="142"/>
      <c r="C520" s="3" t="s">
        <v>388</v>
      </c>
      <c r="D520" s="9" t="s">
        <v>334</v>
      </c>
      <c r="E520" s="208">
        <v>0.19510573620247004</v>
      </c>
      <c r="F520" s="208">
        <v>0.19124194759331523</v>
      </c>
      <c r="G520" s="208">
        <v>0.20085702428065721</v>
      </c>
      <c r="H520" s="208">
        <v>0.08210277235420108</v>
      </c>
      <c r="I520" s="208">
        <v>0.08855144238895878</v>
      </c>
      <c r="J520" s="208">
        <v>0.06145956797638759</v>
      </c>
      <c r="K520" s="208">
        <v>0.07523613963039015</v>
      </c>
      <c r="L520" s="208">
        <v>0.222369573031741</v>
      </c>
      <c r="M520" s="208">
        <v>0.21320079855580149</v>
      </c>
    </row>
    <row r="521" spans="1:13" ht="13.5">
      <c r="A521" s="142"/>
      <c r="C521" s="3" t="s">
        <v>394</v>
      </c>
      <c r="D521" s="9" t="s">
        <v>334</v>
      </c>
      <c r="E521" s="208">
        <v>0</v>
      </c>
      <c r="F521" s="208">
        <v>0</v>
      </c>
      <c r="G521" s="208">
        <v>0.00045320951264700665</v>
      </c>
      <c r="H521" s="208">
        <v>0</v>
      </c>
      <c r="I521" s="208">
        <v>0</v>
      </c>
      <c r="J521" s="208">
        <v>0</v>
      </c>
      <c r="K521" s="208">
        <v>0.004052739652004755</v>
      </c>
      <c r="L521" s="208">
        <v>0</v>
      </c>
      <c r="M521" s="208">
        <v>0</v>
      </c>
    </row>
    <row r="522" spans="1:13" ht="13.5">
      <c r="A522" s="142"/>
      <c r="C522" s="3" t="s">
        <v>395</v>
      </c>
      <c r="D522" s="9" t="s">
        <v>334</v>
      </c>
      <c r="E522" s="208">
        <v>0</v>
      </c>
      <c r="F522" s="208">
        <v>0</v>
      </c>
      <c r="G522" s="208">
        <v>0</v>
      </c>
      <c r="H522" s="208">
        <v>0.0023264452362309527</v>
      </c>
      <c r="I522" s="208">
        <v>0.004341655525773332</v>
      </c>
      <c r="J522" s="208">
        <v>0.0009290562776527845</v>
      </c>
      <c r="K522" s="208">
        <v>0</v>
      </c>
      <c r="L522" s="208">
        <v>0</v>
      </c>
      <c r="M522" s="208">
        <v>0</v>
      </c>
    </row>
    <row r="523" spans="1:13" ht="13.5">
      <c r="A523" s="142"/>
      <c r="C523" s="3" t="s">
        <v>397</v>
      </c>
      <c r="D523" s="9" t="s">
        <v>334</v>
      </c>
      <c r="E523" s="208">
        <v>0</v>
      </c>
      <c r="F523" s="208">
        <v>0.0004582572506418753</v>
      </c>
      <c r="G523" s="208">
        <v>0.00045337925403751114</v>
      </c>
      <c r="H523" s="208">
        <v>0</v>
      </c>
      <c r="I523" s="208">
        <v>0</v>
      </c>
      <c r="J523" s="208">
        <v>0.0004471730060491479</v>
      </c>
      <c r="K523" s="208">
        <v>0.0006066951259051118</v>
      </c>
      <c r="L523" s="208">
        <v>0.0006021778576128258</v>
      </c>
      <c r="M523" s="208">
        <v>0.0005456394360118568</v>
      </c>
    </row>
    <row r="524" spans="1:13" ht="13.5">
      <c r="A524" s="142"/>
      <c r="C524" s="3" t="s">
        <v>398</v>
      </c>
      <c r="D524" s="9" t="s">
        <v>334</v>
      </c>
      <c r="E524" s="208">
        <v>0.3399637569415948</v>
      </c>
      <c r="F524" s="208">
        <v>0.2606054482931215</v>
      </c>
      <c r="G524" s="208">
        <v>0.29474607961040955</v>
      </c>
      <c r="H524" s="208">
        <v>0.34513921916088697</v>
      </c>
      <c r="I524" s="208">
        <v>0.12027554776973584</v>
      </c>
      <c r="J524" s="208">
        <v>0.3280295610958961</v>
      </c>
      <c r="K524" s="208">
        <v>0.23315505781908571</v>
      </c>
      <c r="L524" s="208">
        <v>0.21897481275063868</v>
      </c>
      <c r="M524" s="208">
        <v>0.2582285389209464</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0.3660837221345681</v>
      </c>
      <c r="F532" s="208">
        <v>0.26954183543893145</v>
      </c>
      <c r="G532" s="208">
        <v>0.2338730826649059</v>
      </c>
      <c r="H532" s="208">
        <v>0.10712563305484675</v>
      </c>
      <c r="I532" s="208">
        <v>0.14244665725636202</v>
      </c>
      <c r="J532" s="208">
        <v>0.44021012677891747</v>
      </c>
      <c r="K532" s="208">
        <v>0.35227790986707014</v>
      </c>
      <c r="L532" s="208">
        <v>0.33296742269647683</v>
      </c>
      <c r="M532" s="208">
        <v>0.3785539808975385</v>
      </c>
    </row>
    <row r="533" spans="1:13" ht="13.5">
      <c r="A533" s="142"/>
      <c r="C533" s="3" t="s">
        <v>96</v>
      </c>
      <c r="D533" s="9" t="s">
        <v>334</v>
      </c>
      <c r="E533" s="208">
        <v>0.21084739633692876</v>
      </c>
      <c r="F533" s="208">
        <v>0.16696803136615163</v>
      </c>
      <c r="G533" s="208">
        <v>0.28063649626611376</v>
      </c>
      <c r="H533" s="208">
        <v>0.1860134279467471</v>
      </c>
      <c r="I533" s="208">
        <v>0.25686472943178884</v>
      </c>
      <c r="J533" s="208">
        <v>0.19202845351096956</v>
      </c>
      <c r="K533" s="208">
        <v>0.21141237976872365</v>
      </c>
      <c r="L533" s="208">
        <v>0.2381535640809066</v>
      </c>
      <c r="M533" s="208">
        <v>0.21165523458171284</v>
      </c>
    </row>
    <row r="534" spans="1:13" ht="13.5">
      <c r="A534" s="142"/>
      <c r="C534" s="6" t="s">
        <v>97</v>
      </c>
      <c r="D534" s="9" t="s">
        <v>334</v>
      </c>
      <c r="E534" s="208">
        <v>0.25083250773913185</v>
      </c>
      <c r="F534" s="208">
        <v>0.3759997033933653</v>
      </c>
      <c r="G534" s="208">
        <v>0.2662074596248885</v>
      </c>
      <c r="H534" s="208">
        <v>0.5086329078254322</v>
      </c>
      <c r="I534" s="208">
        <v>0.3551725942073209</v>
      </c>
      <c r="J534" s="208">
        <v>0.18937004011589822</v>
      </c>
      <c r="K534" s="208">
        <v>0.2293918188695558</v>
      </c>
      <c r="L534" s="208">
        <v>0.22275926216833103</v>
      </c>
      <c r="M534" s="208">
        <v>0.20018026534487937</v>
      </c>
    </row>
    <row r="535" spans="1:13" ht="13.5">
      <c r="A535" s="142"/>
      <c r="C535" s="6" t="s">
        <v>98</v>
      </c>
      <c r="D535" s="9" t="s">
        <v>334</v>
      </c>
      <c r="E535" s="208">
        <v>0.14494358739313004</v>
      </c>
      <c r="F535" s="208">
        <v>0.1556359895075403</v>
      </c>
      <c r="G535" s="208">
        <v>0.16732342439676032</v>
      </c>
      <c r="H535" s="208">
        <v>0.14862490518795896</v>
      </c>
      <c r="I535" s="208">
        <v>0.19496965798738025</v>
      </c>
      <c r="J535" s="208">
        <v>0.14671243357077338</v>
      </c>
      <c r="K535" s="208">
        <v>0.17027801794012754</v>
      </c>
      <c r="L535" s="208">
        <v>0.1535311957473924</v>
      </c>
      <c r="M535" s="208">
        <v>0.15380621075412407</v>
      </c>
    </row>
    <row r="536" spans="1:13" ht="13.5">
      <c r="A536" s="142"/>
      <c r="C536" s="6" t="s">
        <v>99</v>
      </c>
      <c r="D536" s="9" t="s">
        <v>334</v>
      </c>
      <c r="E536" s="208">
        <v>0.0015623354934573132</v>
      </c>
      <c r="F536" s="208">
        <v>0.0020849592629325125</v>
      </c>
      <c r="G536" s="208">
        <v>0.0012014295619908288</v>
      </c>
      <c r="H536" s="208">
        <v>0.000697237447219905</v>
      </c>
      <c r="I536" s="208">
        <v>0.000955848401894647</v>
      </c>
      <c r="J536" s="208">
        <v>0.000634084511506715</v>
      </c>
      <c r="K536" s="208">
        <v>0.0007112558089268345</v>
      </c>
      <c r="L536" s="208">
        <v>0.0007483903346975615</v>
      </c>
      <c r="M536" s="208">
        <v>0.0006411020121954252</v>
      </c>
    </row>
    <row r="537" spans="1:13" ht="13.5">
      <c r="A537" s="142"/>
      <c r="C537" s="6" t="s">
        <v>100</v>
      </c>
      <c r="D537" s="9" t="s">
        <v>334</v>
      </c>
      <c r="E537" s="208">
        <v>0</v>
      </c>
      <c r="F537" s="208">
        <v>0</v>
      </c>
      <c r="G537" s="208">
        <v>0</v>
      </c>
      <c r="H537" s="208">
        <v>0</v>
      </c>
      <c r="I537" s="208">
        <v>0</v>
      </c>
      <c r="J537" s="208">
        <v>0</v>
      </c>
      <c r="K537" s="208">
        <v>0</v>
      </c>
      <c r="L537" s="208">
        <v>0</v>
      </c>
      <c r="M537" s="208">
        <v>0</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0.014331112444628143</v>
      </c>
      <c r="F539" s="208">
        <v>0.018093375476192684</v>
      </c>
      <c r="G539" s="208">
        <v>0.02127657407556717</v>
      </c>
      <c r="H539" s="208">
        <v>0.012018017907641655</v>
      </c>
      <c r="I539" s="208">
        <v>0.018126727387279405</v>
      </c>
      <c r="J539" s="208">
        <v>0.011851918410180769</v>
      </c>
      <c r="K539" s="208">
        <v>0.01308764724954069</v>
      </c>
      <c r="L539" s="208">
        <v>0.02496578046221862</v>
      </c>
      <c r="M539" s="208">
        <v>0.01806264377496433</v>
      </c>
    </row>
    <row r="540" spans="1:13" ht="13.5">
      <c r="A540" s="142"/>
      <c r="C540" s="6" t="s">
        <v>103</v>
      </c>
      <c r="D540" s="9" t="s">
        <v>334</v>
      </c>
      <c r="E540" s="208">
        <v>0.01139933845815586</v>
      </c>
      <c r="F540" s="208">
        <v>0.011676105554886131</v>
      </c>
      <c r="G540" s="208">
        <v>0.02948153340977354</v>
      </c>
      <c r="H540" s="208">
        <v>0.036887870630153405</v>
      </c>
      <c r="I540" s="208">
        <v>0.031463785327973996</v>
      </c>
      <c r="J540" s="208">
        <v>0.019192943101753863</v>
      </c>
      <c r="K540" s="208">
        <v>0.022840970496055334</v>
      </c>
      <c r="L540" s="208">
        <v>0.02687438450997698</v>
      </c>
      <c r="M540" s="208">
        <v>0.03710056263458548</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418.47884675650266</v>
      </c>
      <c r="F546" s="206">
        <v>352.3807926829268</v>
      </c>
      <c r="G546" s="206">
        <v>842.3715568862275</v>
      </c>
      <c r="H546" s="206">
        <v>749.2959629724864</v>
      </c>
      <c r="I546" s="206">
        <v>243.42435515873015</v>
      </c>
      <c r="J546" s="206">
        <v>353.33193607545195</v>
      </c>
      <c r="K546" s="206">
        <v>275.60806916426515</v>
      </c>
      <c r="L546" s="206">
        <v>689.4861538461538</v>
      </c>
      <c r="M546" s="206">
        <v>681.3484623015873</v>
      </c>
    </row>
    <row r="547" spans="1:13" ht="13.5">
      <c r="A547" s="142"/>
      <c r="C547" s="6" t="s">
        <v>475</v>
      </c>
      <c r="D547" s="9" t="s">
        <v>334</v>
      </c>
      <c r="E547" s="206">
        <v>144.81791562737232</v>
      </c>
      <c r="F547" s="206">
        <v>118.54451282051282</v>
      </c>
      <c r="G547" s="206">
        <v>288.5662564102564</v>
      </c>
      <c r="H547" s="206">
        <v>298.87302564102566</v>
      </c>
      <c r="I547" s="206">
        <v>98.51319883569207</v>
      </c>
      <c r="J547" s="206">
        <v>136.339264051759</v>
      </c>
      <c r="K547" s="206">
        <v>98.36334735857878</v>
      </c>
      <c r="L547" s="206">
        <v>251.00308036964435</v>
      </c>
      <c r="M547" s="206">
        <v>256.8674146797569</v>
      </c>
    </row>
    <row r="548" spans="1:13" ht="13.5">
      <c r="A548" s="142"/>
      <c r="C548" s="6" t="s">
        <v>476</v>
      </c>
      <c r="D548" s="9" t="s">
        <v>334</v>
      </c>
      <c r="E548" s="77">
        <v>0</v>
      </c>
      <c r="F548" s="77">
        <v>0</v>
      </c>
      <c r="G548" s="77">
        <v>0.02190721873495264</v>
      </c>
      <c r="H548" s="77">
        <v>0.0002414921315826227</v>
      </c>
      <c r="I548" s="77">
        <v>0</v>
      </c>
      <c r="J548" s="77">
        <v>0.29193294968287437</v>
      </c>
      <c r="K548" s="77">
        <v>0.10093479442887615</v>
      </c>
      <c r="L548" s="77">
        <v>0.2767363729808449</v>
      </c>
      <c r="M548" s="77">
        <v>0.056865597916712925</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v>
      </c>
      <c r="F550" s="77">
        <v>0</v>
      </c>
      <c r="G550" s="77">
        <v>0.02190721873495264</v>
      </c>
      <c r="H550" s="77">
        <v>0.0002414921315826227</v>
      </c>
      <c r="I550" s="77">
        <v>0</v>
      </c>
      <c r="J550" s="77">
        <v>0.29193294968287437</v>
      </c>
      <c r="K550" s="77">
        <v>0.10093479442887615</v>
      </c>
      <c r="L550" s="77">
        <v>0.2767363729808449</v>
      </c>
      <c r="M550" s="77">
        <v>0.056865597916712925</v>
      </c>
    </row>
    <row r="551" spans="1:13" ht="13.5">
      <c r="A551" s="142"/>
      <c r="C551" s="6" t="s">
        <v>478</v>
      </c>
      <c r="D551" s="9" t="s">
        <v>334</v>
      </c>
      <c r="E551" s="77">
        <v>0</v>
      </c>
      <c r="F551" s="77">
        <v>0</v>
      </c>
      <c r="G551" s="77">
        <v>0</v>
      </c>
      <c r="H551" s="77">
        <v>0</v>
      </c>
      <c r="I551" s="77">
        <v>0</v>
      </c>
      <c r="J551" s="77">
        <v>0</v>
      </c>
      <c r="K551" s="77">
        <v>0</v>
      </c>
      <c r="L551" s="77">
        <v>0</v>
      </c>
      <c r="M551" s="77">
        <v>0</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v>
      </c>
      <c r="H553" s="77">
        <v>0</v>
      </c>
      <c r="I553" s="77">
        <v>0</v>
      </c>
      <c r="J553" s="77">
        <v>0</v>
      </c>
      <c r="K553" s="77">
        <v>0</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0.5348822035964869</v>
      </c>
      <c r="F555" s="77">
        <v>0.9531449543633541</v>
      </c>
      <c r="G555" s="77">
        <v>0.6081254443588803</v>
      </c>
      <c r="H555" s="77">
        <v>0.9977682102172906</v>
      </c>
      <c r="I555" s="77">
        <v>0.8602370575451368</v>
      </c>
      <c r="J555" s="77">
        <v>0.33139373991325705</v>
      </c>
      <c r="K555" s="77">
        <v>0.6704455150019581</v>
      </c>
      <c r="L555" s="77">
        <v>0.6438391875629417</v>
      </c>
      <c r="M555" s="77">
        <v>0.8694447467728015</v>
      </c>
    </row>
    <row r="556" spans="1:13" ht="28.5" customHeight="1">
      <c r="A556" s="142"/>
      <c r="B556" s="235" t="s">
        <v>481</v>
      </c>
      <c r="C556" s="236"/>
      <c r="D556" s="9" t="s">
        <v>334</v>
      </c>
      <c r="E556" s="77">
        <v>0.46487312633702</v>
      </c>
      <c r="F556" s="77">
        <v>0.04685504563664588</v>
      </c>
      <c r="G556" s="77">
        <v>0.36996733690616707</v>
      </c>
      <c r="H556" s="77">
        <v>0</v>
      </c>
      <c r="I556" s="77">
        <v>0.13976294245486315</v>
      </c>
      <c r="J556" s="77">
        <v>0.37667331040386853</v>
      </c>
      <c r="K556" s="77">
        <v>0.22861969056916567</v>
      </c>
      <c r="L556" s="77">
        <v>0.0794244394562134</v>
      </c>
      <c r="M556" s="77">
        <v>0.07368965531048556</v>
      </c>
    </row>
    <row r="557" spans="1:13" ht="13.5">
      <c r="A557" s="142"/>
      <c r="C557" s="6" t="s">
        <v>624</v>
      </c>
      <c r="D557" s="9" t="s">
        <v>334</v>
      </c>
      <c r="E557" s="77">
        <v>0.0002446700664931684</v>
      </c>
      <c r="F557" s="77">
        <v>0</v>
      </c>
      <c r="G557" s="77">
        <v>0</v>
      </c>
      <c r="H557" s="77">
        <v>0.001990297651126782</v>
      </c>
      <c r="I557" s="77">
        <v>0</v>
      </c>
      <c r="J557" s="77">
        <v>0</v>
      </c>
      <c r="K557" s="77">
        <v>0</v>
      </c>
      <c r="L557" s="77">
        <v>0</v>
      </c>
      <c r="M557" s="77">
        <v>0</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0.6181174299779986</v>
      </c>
      <c r="F560" s="212">
        <v>0.6690733503546001</v>
      </c>
      <c r="G560" s="212">
        <v>0.5550475720636171</v>
      </c>
      <c r="H560" s="212">
        <v>0.16368875625769558</v>
      </c>
      <c r="I560" s="212">
        <v>0.5579004102958063</v>
      </c>
      <c r="J560" s="212">
        <v>0.5167461525000964</v>
      </c>
      <c r="K560" s="212">
        <v>0.6942231719512242</v>
      </c>
      <c r="L560" s="212">
        <v>0.7370449788694368</v>
      </c>
      <c r="M560" s="212">
        <v>0.42155659022632885</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0.0847947304334542</v>
      </c>
      <c r="F562" s="212">
        <v>0.23863458408785534</v>
      </c>
      <c r="G562" s="212">
        <v>0.20005644173261902</v>
      </c>
      <c r="H562" s="212">
        <v>0.15584664716548868</v>
      </c>
      <c r="I562" s="212">
        <v>0.2286459219531181</v>
      </c>
      <c r="J562" s="212">
        <v>0.180343123733936</v>
      </c>
      <c r="K562" s="212">
        <v>0.12508697751702477</v>
      </c>
      <c r="L562" s="212">
        <v>0.08377550580216557</v>
      </c>
      <c r="M562" s="212">
        <v>0.4471433974338207</v>
      </c>
    </row>
    <row r="563" spans="1:13" ht="13.5">
      <c r="A563" s="142"/>
      <c r="C563" s="6" t="s">
        <v>486</v>
      </c>
      <c r="D563" s="9" t="s">
        <v>334</v>
      </c>
      <c r="E563" s="212">
        <v>0</v>
      </c>
      <c r="F563" s="212">
        <v>0</v>
      </c>
      <c r="G563" s="212">
        <v>0</v>
      </c>
      <c r="H563" s="212">
        <v>0</v>
      </c>
      <c r="I563" s="212">
        <v>0</v>
      </c>
      <c r="J563" s="212">
        <v>0</v>
      </c>
      <c r="K563" s="212">
        <v>0</v>
      </c>
      <c r="L563" s="212">
        <v>0</v>
      </c>
      <c r="M563" s="212">
        <v>0</v>
      </c>
    </row>
    <row r="564" spans="1:13" ht="28.5" customHeight="1">
      <c r="A564" s="142"/>
      <c r="B564" s="235" t="s">
        <v>487</v>
      </c>
      <c r="C564" s="236"/>
      <c r="D564" s="9" t="s">
        <v>334</v>
      </c>
      <c r="E564" s="212">
        <v>0.06306510724400652</v>
      </c>
      <c r="F564" s="212">
        <v>0.000525173276899557</v>
      </c>
      <c r="G564" s="212">
        <v>0.00110466564848814</v>
      </c>
      <c r="H564" s="212">
        <v>0</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0.0047020816764842</v>
      </c>
      <c r="F567" s="77">
        <v>0.0151971476256025</v>
      </c>
      <c r="G567" s="77">
        <v>0.004378143969780215</v>
      </c>
      <c r="H567" s="77">
        <v>0.6058128792880743</v>
      </c>
      <c r="I567" s="77">
        <v>0.1035520592733271</v>
      </c>
      <c r="J567" s="77">
        <v>0.10096035495763227</v>
      </c>
      <c r="K567" s="77">
        <v>0.04468553112369249</v>
      </c>
      <c r="L567" s="77">
        <v>0.008061001206398225</v>
      </c>
      <c r="M567" s="77">
        <v>0.01651137504882249</v>
      </c>
    </row>
    <row r="568" spans="1:13" ht="13.5">
      <c r="A568" s="142"/>
      <c r="C568" s="3" t="s">
        <v>72</v>
      </c>
      <c r="D568" s="9" t="s">
        <v>334</v>
      </c>
      <c r="E568" s="77">
        <v>0.194849202390955</v>
      </c>
      <c r="F568" s="77">
        <v>0.02244142414533889</v>
      </c>
      <c r="G568" s="77">
        <v>0.19277552931007091</v>
      </c>
      <c r="H568" s="77">
        <v>0.02399612630284295</v>
      </c>
      <c r="I568" s="77">
        <v>0.03772337280065859</v>
      </c>
      <c r="J568" s="77">
        <v>0.1510727621623706</v>
      </c>
      <c r="K568" s="77">
        <v>0.08538245392568032</v>
      </c>
      <c r="L568" s="77">
        <v>0.13245835992318322</v>
      </c>
      <c r="M568" s="77">
        <v>0.01774281203714186</v>
      </c>
    </row>
    <row r="569" spans="1:13" ht="13.5">
      <c r="A569" s="142"/>
      <c r="C569" s="3" t="s">
        <v>74</v>
      </c>
      <c r="D569" s="9" t="s">
        <v>334</v>
      </c>
      <c r="E569" s="77">
        <v>0.6181174299779986</v>
      </c>
      <c r="F569" s="77">
        <v>0.6690733503546001</v>
      </c>
      <c r="G569" s="77">
        <v>0.5550475720636171</v>
      </c>
      <c r="H569" s="77">
        <v>0.16712628499814003</v>
      </c>
      <c r="I569" s="77">
        <v>0.5598627388849776</v>
      </c>
      <c r="J569" s="77">
        <v>0.5246413498355414</v>
      </c>
      <c r="K569" s="77">
        <v>0.6993382104114464</v>
      </c>
      <c r="L569" s="77">
        <v>0.7370449788694368</v>
      </c>
      <c r="M569" s="77">
        <v>0.42324412846985493</v>
      </c>
    </row>
    <row r="570" spans="1:13" ht="13.5">
      <c r="A570" s="142"/>
      <c r="C570" s="3" t="s">
        <v>76</v>
      </c>
      <c r="D570" s="9" t="s">
        <v>334</v>
      </c>
      <c r="E570" s="77">
        <v>0.14785983767746072</v>
      </c>
      <c r="F570" s="77">
        <v>0.2391597573647549</v>
      </c>
      <c r="G570" s="77">
        <v>0.20116110738110715</v>
      </c>
      <c r="H570" s="77">
        <v>0.15584664716548868</v>
      </c>
      <c r="I570" s="77">
        <v>0.2286459219531181</v>
      </c>
      <c r="J570" s="77">
        <v>0.180343123733936</v>
      </c>
      <c r="K570" s="77">
        <v>0.12508697751702477</v>
      </c>
      <c r="L570" s="77">
        <v>0.08377550580216557</v>
      </c>
      <c r="M570" s="77">
        <v>0.4471433974338207</v>
      </c>
    </row>
    <row r="571" spans="1:13" ht="13.5">
      <c r="A571" s="142"/>
      <c r="C571" s="3" t="s">
        <v>78</v>
      </c>
      <c r="D571" s="9" t="s">
        <v>334</v>
      </c>
      <c r="E571" s="77">
        <v>0.002910063608029559</v>
      </c>
      <c r="F571" s="77">
        <v>0.005655778766214833</v>
      </c>
      <c r="G571" s="77">
        <v>0.0007023228189873116</v>
      </c>
      <c r="H571" s="77">
        <v>0</v>
      </c>
      <c r="I571" s="77">
        <v>0</v>
      </c>
      <c r="J571" s="77">
        <v>0</v>
      </c>
      <c r="K571" s="77">
        <v>0.0035066673257312764</v>
      </c>
      <c r="L571" s="77">
        <v>0.0005050212049404313</v>
      </c>
      <c r="M571" s="77">
        <v>0</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0.00812885755665488</v>
      </c>
      <c r="F574" s="77">
        <v>0.02700013583559221</v>
      </c>
      <c r="G574" s="77">
        <v>0.02056995487149376</v>
      </c>
      <c r="H574" s="77">
        <v>0.00409023710266121</v>
      </c>
      <c r="I574" s="77">
        <v>0.013062832212754729</v>
      </c>
      <c r="J574" s="77">
        <v>0.030719198498073655</v>
      </c>
      <c r="K574" s="77">
        <v>0.034707356301734986</v>
      </c>
      <c r="L574" s="77">
        <v>0.03360919837738695</v>
      </c>
      <c r="M574" s="77">
        <v>0.044940351929621355</v>
      </c>
    </row>
    <row r="575" spans="1:13" ht="13.5">
      <c r="A575" s="142"/>
      <c r="C575" s="3" t="s">
        <v>86</v>
      </c>
      <c r="D575" s="9" t="s">
        <v>334</v>
      </c>
      <c r="E575" s="77">
        <v>0.02343252711241712</v>
      </c>
      <c r="F575" s="77">
        <v>0.021472405907896546</v>
      </c>
      <c r="G575" s="77">
        <v>0.025365369584943565</v>
      </c>
      <c r="H575" s="77">
        <v>0.04312782514279282</v>
      </c>
      <c r="I575" s="77">
        <v>0.05715307487516391</v>
      </c>
      <c r="J575" s="77">
        <v>0.012263210812446058</v>
      </c>
      <c r="K575" s="77">
        <v>0.007292803394689714</v>
      </c>
      <c r="L575" s="77">
        <v>0.004545934616488831</v>
      </c>
      <c r="M575" s="77">
        <v>0.050417935080738656</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6.2469445314948295</v>
      </c>
      <c r="F582" s="214">
        <v>5.323475609756097</v>
      </c>
      <c r="G582" s="214">
        <v>4.42814371257485</v>
      </c>
      <c r="H582" s="214">
        <v>0</v>
      </c>
      <c r="I582" s="214">
        <v>11.160714285714286</v>
      </c>
      <c r="J582" s="214">
        <v>13.90778097982709</v>
      </c>
      <c r="K582" s="214">
        <v>12.731202515064187</v>
      </c>
      <c r="L582" s="214">
        <v>11.23948717948718</v>
      </c>
      <c r="M582" s="214">
        <v>15.10094246031746</v>
      </c>
    </row>
    <row r="583" spans="1:13" ht="13.5">
      <c r="A583" s="142"/>
      <c r="B583" s="107"/>
      <c r="C583" s="130" t="s">
        <v>112</v>
      </c>
      <c r="D583" s="9" t="s">
        <v>334</v>
      </c>
      <c r="E583" s="214">
        <v>2.1618045765101397</v>
      </c>
      <c r="F583" s="214">
        <v>1.790871794871795</v>
      </c>
      <c r="G583" s="214">
        <v>1.5169230769230768</v>
      </c>
      <c r="H583" s="214">
        <v>0</v>
      </c>
      <c r="I583" s="214">
        <v>4.5167118337850045</v>
      </c>
      <c r="J583" s="214">
        <v>5.3665588354225635</v>
      </c>
      <c r="K583" s="214">
        <v>4.543712014960262</v>
      </c>
      <c r="L583" s="214">
        <v>4.091664333053299</v>
      </c>
      <c r="M583" s="214">
        <v>5.693034128097242</v>
      </c>
    </row>
    <row r="584" spans="1:13" ht="13.5">
      <c r="A584" s="142"/>
      <c r="B584" s="233" t="s">
        <v>113</v>
      </c>
      <c r="C584" s="234"/>
      <c r="D584" s="9" t="s">
        <v>334</v>
      </c>
      <c r="E584" s="139">
        <v>0.0037080123498723755</v>
      </c>
      <c r="F584" s="139">
        <v>0.003236905280524994</v>
      </c>
      <c r="G584" s="139">
        <v>0.00263839345921033</v>
      </c>
      <c r="H584" s="139">
        <v>0</v>
      </c>
      <c r="I584" s="139">
        <v>0.007132310380396227</v>
      </c>
      <c r="J584" s="139">
        <v>0.007320763948733415</v>
      </c>
      <c r="K584" s="139">
        <v>0.006787881463014392</v>
      </c>
      <c r="L584" s="139">
        <v>0.006140639041682631</v>
      </c>
      <c r="M584" s="139">
        <v>0.007201574418141718</v>
      </c>
    </row>
    <row r="585" spans="1:13" ht="13.5">
      <c r="A585" s="142"/>
      <c r="B585" s="233" t="s">
        <v>412</v>
      </c>
      <c r="C585" s="234"/>
      <c r="D585" s="9" t="s">
        <v>334</v>
      </c>
      <c r="E585" s="139">
        <v>0.0007567068445510596</v>
      </c>
      <c r="F585" s="139">
        <v>0.0007539369896280367</v>
      </c>
      <c r="G585" s="139">
        <v>0.0006905079765722933</v>
      </c>
      <c r="H585" s="139">
        <v>0.00016428518125389133</v>
      </c>
      <c r="I585" s="139">
        <v>0.008232187193351026</v>
      </c>
      <c r="J585" s="139">
        <v>0.0008008247683024283</v>
      </c>
      <c r="K585" s="139">
        <v>0.0010369609856262835</v>
      </c>
      <c r="L585" s="139">
        <v>0.000970997566245256</v>
      </c>
      <c r="M585" s="139">
        <v>0.0008299730434442292</v>
      </c>
    </row>
    <row r="586" spans="1:13" ht="13.5">
      <c r="A586" s="142"/>
      <c r="B586" s="233" t="s">
        <v>114</v>
      </c>
      <c r="C586" s="234"/>
      <c r="D586" s="9" t="s">
        <v>334</v>
      </c>
      <c r="E586" s="139">
        <v>0.00665860757138529</v>
      </c>
      <c r="F586" s="139">
        <v>0.005846259545665177</v>
      </c>
      <c r="G586" s="139">
        <v>0.004698476314945951</v>
      </c>
      <c r="H586" s="139">
        <v>0</v>
      </c>
      <c r="I586" s="139">
        <v>0.012264614787527814</v>
      </c>
      <c r="J586" s="139">
        <v>0.01444339755855812</v>
      </c>
      <c r="K586" s="139">
        <v>0.013022497741596879</v>
      </c>
      <c r="L586" s="139">
        <v>0.01120426556517205</v>
      </c>
      <c r="M586" s="139">
        <v>0.014769998517833184</v>
      </c>
    </row>
    <row r="587" spans="1:13" ht="13.5">
      <c r="A587" s="142"/>
      <c r="B587" s="233" t="s">
        <v>115</v>
      </c>
      <c r="C587" s="234"/>
      <c r="D587" s="9" t="s">
        <v>334</v>
      </c>
      <c r="E587" s="139">
        <v>0.0038128042052166214</v>
      </c>
      <c r="F587" s="139">
        <v>0.002936340224649114</v>
      </c>
      <c r="G587" s="139">
        <v>0.0027492755500921166</v>
      </c>
      <c r="H587" s="139">
        <v>0</v>
      </c>
      <c r="I587" s="139">
        <v>0.0071793201120037755</v>
      </c>
      <c r="J587" s="139">
        <v>0.0075268980335436554</v>
      </c>
      <c r="K587" s="139">
        <v>0.0062340628578781195</v>
      </c>
      <c r="L587" s="139">
        <v>0.006141816065821705</v>
      </c>
      <c r="M587" s="139">
        <v>0.009447748845390656</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120.10042294761956</v>
      </c>
      <c r="F590" s="206">
        <v>88.59364102564102</v>
      </c>
      <c r="G590" s="206">
        <v>85.57558974358975</v>
      </c>
      <c r="H590" s="206">
        <v>92.45589743589744</v>
      </c>
      <c r="I590" s="206">
        <v>92.42286459901636</v>
      </c>
      <c r="J590" s="206">
        <v>93.98099474322684</v>
      </c>
      <c r="K590" s="206">
        <v>78.17260402057036</v>
      </c>
      <c r="L590" s="206">
        <v>89.55343974610287</v>
      </c>
      <c r="M590" s="206">
        <v>77.48723702664796</v>
      </c>
    </row>
    <row r="591" spans="1:13" ht="13.5">
      <c r="A591" s="142"/>
      <c r="C591" s="3" t="s">
        <v>235</v>
      </c>
      <c r="D591" s="9" t="s">
        <v>334</v>
      </c>
      <c r="E591" s="77">
        <v>0.16344667172404428</v>
      </c>
      <c r="F591" s="77">
        <v>0.12214105295873773</v>
      </c>
      <c r="G591" s="77">
        <v>0.11381564408892866</v>
      </c>
      <c r="H591" s="77">
        <v>0.11606054004725619</v>
      </c>
      <c r="I591" s="77">
        <v>0.11197251495617391</v>
      </c>
      <c r="J591" s="77">
        <v>0.10954194133356585</v>
      </c>
      <c r="K591" s="77">
        <v>0.09325419155648779</v>
      </c>
      <c r="L591" s="77">
        <v>0.10231360740712697</v>
      </c>
      <c r="M591" s="77">
        <v>0.08465366226179072</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3518861</v>
      </c>
      <c r="F594" s="54">
        <v>5206881</v>
      </c>
      <c r="G594" s="54">
        <v>4205226</v>
      </c>
      <c r="H594" s="54">
        <v>4061097</v>
      </c>
      <c r="I594" s="54">
        <v>4771736</v>
      </c>
      <c r="J594" s="54">
        <v>6007084</v>
      </c>
      <c r="K594" s="54">
        <v>7756927</v>
      </c>
      <c r="L594" s="54">
        <v>6368574</v>
      </c>
      <c r="M594" s="54">
        <v>6240268</v>
      </c>
    </row>
    <row r="595" spans="1:13" ht="13.5">
      <c r="A595" s="103">
        <f>VALUE(MID(D595,8,4))</f>
        <v>2099</v>
      </c>
      <c r="C595" s="3" t="s">
        <v>531</v>
      </c>
      <c r="D595" s="9" t="s">
        <v>121</v>
      </c>
      <c r="E595" s="54">
        <v>0</v>
      </c>
      <c r="F595" s="54">
        <v>0</v>
      </c>
      <c r="G595" s="54">
        <v>200941</v>
      </c>
      <c r="H595" s="54">
        <v>486438</v>
      </c>
      <c r="I595" s="54">
        <v>561536</v>
      </c>
      <c r="J595" s="54">
        <v>0</v>
      </c>
      <c r="K595" s="54">
        <v>0</v>
      </c>
      <c r="L595" s="54">
        <v>0</v>
      </c>
      <c r="M595" s="54">
        <v>0</v>
      </c>
    </row>
    <row r="596" spans="1:13" ht="13.5">
      <c r="A596" s="103">
        <f>VALUE(MID(D596,8,4))</f>
        <v>2299</v>
      </c>
      <c r="C596" s="3" t="s">
        <v>532</v>
      </c>
      <c r="D596" s="52" t="s">
        <v>254</v>
      </c>
      <c r="E596" s="54">
        <v>260435</v>
      </c>
      <c r="F596" s="54">
        <v>463519</v>
      </c>
      <c r="G596" s="54">
        <v>413955</v>
      </c>
      <c r="H596" s="54">
        <v>540959</v>
      </c>
      <c r="I596" s="54">
        <v>342256</v>
      </c>
      <c r="J596" s="54">
        <v>1011272</v>
      </c>
      <c r="K596" s="54">
        <v>1123424</v>
      </c>
      <c r="L596" s="54">
        <v>1140582</v>
      </c>
      <c r="M596" s="54">
        <v>919855</v>
      </c>
    </row>
    <row r="597" spans="1:13" ht="13.5">
      <c r="A597" s="142"/>
      <c r="C597" s="3" t="s">
        <v>517</v>
      </c>
      <c r="D597" s="9" t="s">
        <v>334</v>
      </c>
      <c r="E597" s="54">
        <v>3258426</v>
      </c>
      <c r="F597" s="54">
        <v>4743362</v>
      </c>
      <c r="G597" s="54">
        <v>3590330</v>
      </c>
      <c r="H597" s="54">
        <v>3033700</v>
      </c>
      <c r="I597" s="54">
        <v>3867944</v>
      </c>
      <c r="J597" s="54">
        <v>4995812</v>
      </c>
      <c r="K597" s="54">
        <v>6633503</v>
      </c>
      <c r="L597" s="54">
        <v>5227992</v>
      </c>
      <c r="M597" s="54">
        <v>5320413</v>
      </c>
    </row>
    <row r="598" spans="1:13" ht="13.5">
      <c r="A598" s="142"/>
      <c r="D598" s="23"/>
      <c r="E598" s="46"/>
      <c r="F598" s="46"/>
      <c r="G598" s="46"/>
      <c r="H598" s="46"/>
      <c r="I598" s="46"/>
      <c r="J598" s="46"/>
      <c r="K598" s="46"/>
      <c r="L598" s="46"/>
      <c r="M598" s="46"/>
    </row>
    <row r="599" spans="1:13" ht="13.5">
      <c r="A599" s="142"/>
      <c r="C599" s="3" t="s">
        <v>432</v>
      </c>
      <c r="D599" s="9" t="s">
        <v>334</v>
      </c>
      <c r="E599" s="77">
        <v>0.654559047129741</v>
      </c>
      <c r="F599" s="77">
        <v>0.9652471567473375</v>
      </c>
      <c r="G599" s="77">
        <v>0.7501717899189465</v>
      </c>
      <c r="H599" s="77">
        <v>0.5998611238715391</v>
      </c>
      <c r="I599" s="77">
        <v>0.7563000490068971</v>
      </c>
      <c r="J599" s="77">
        <v>0.8284000298423938</v>
      </c>
      <c r="K599" s="77">
        <v>1.0835086118583361</v>
      </c>
      <c r="L599" s="77">
        <v>0.8921639399608733</v>
      </c>
      <c r="M599" s="77">
        <v>0.7380845564923281</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0.6190377005157092</v>
      </c>
      <c r="F603" s="77">
        <v>0.8155059941138761</v>
      </c>
      <c r="G603" s="77">
        <v>0.7710097576537628</v>
      </c>
      <c r="H603" s="77">
        <v>0.7669200407226514</v>
      </c>
      <c r="I603" s="77">
        <v>0.7933019796572952</v>
      </c>
      <c r="J603" s="77">
        <v>0.7400441309974367</v>
      </c>
      <c r="K603" s="77">
        <v>0.8650433763617563</v>
      </c>
      <c r="L603" s="77">
        <v>0.765325468944923</v>
      </c>
      <c r="M603" s="77">
        <v>0.84040097256074</v>
      </c>
    </row>
    <row r="604" spans="1:13" ht="13.5">
      <c r="A604" s="142"/>
      <c r="C604" s="3" t="s">
        <v>608</v>
      </c>
      <c r="D604" s="9" t="s">
        <v>334</v>
      </c>
      <c r="E604" s="77">
        <v>0.18263371452245222</v>
      </c>
      <c r="F604" s="77">
        <v>0.04647206111595156</v>
      </c>
      <c r="G604" s="77">
        <v>0.07330194456361909</v>
      </c>
      <c r="H604" s="77">
        <v>0.06284609485371363</v>
      </c>
      <c r="I604" s="77">
        <v>0.046132098072312513</v>
      </c>
      <c r="J604" s="77">
        <v>0.13888624361340499</v>
      </c>
      <c r="K604" s="77">
        <v>0.03630138452850287</v>
      </c>
      <c r="L604" s="77">
        <v>0.1141153890941096</v>
      </c>
      <c r="M604" s="77">
        <v>0.03979141174027446</v>
      </c>
    </row>
    <row r="605" spans="1:13" ht="13.5">
      <c r="A605" s="142"/>
      <c r="C605" s="3" t="s">
        <v>609</v>
      </c>
      <c r="D605" s="9" t="s">
        <v>334</v>
      </c>
      <c r="E605" s="77">
        <v>0.1948217975320196</v>
      </c>
      <c r="F605" s="77">
        <v>0.13528718855753316</v>
      </c>
      <c r="G605" s="77">
        <v>0.15297661609994537</v>
      </c>
      <c r="H605" s="77">
        <v>0.17023386442363492</v>
      </c>
      <c r="I605" s="77">
        <v>0.153084664069063</v>
      </c>
      <c r="J605" s="77">
        <v>0.11452968309134298</v>
      </c>
      <c r="K605" s="77">
        <v>0.09323598186079418</v>
      </c>
      <c r="L605" s="77">
        <v>0.11529151429334007</v>
      </c>
      <c r="M605" s="77">
        <v>0.11160772844794034</v>
      </c>
    </row>
    <row r="606" spans="1:13" ht="13.5">
      <c r="A606" s="142"/>
      <c r="C606" s="3" t="s">
        <v>286</v>
      </c>
      <c r="D606" s="9" t="s">
        <v>334</v>
      </c>
      <c r="E606" s="77">
        <v>0</v>
      </c>
      <c r="F606" s="77">
        <v>0</v>
      </c>
      <c r="G606" s="77">
        <v>0</v>
      </c>
      <c r="H606" s="77">
        <v>0</v>
      </c>
      <c r="I606" s="77">
        <v>0</v>
      </c>
      <c r="J606" s="77">
        <v>0</v>
      </c>
      <c r="K606" s="77">
        <v>0</v>
      </c>
      <c r="L606" s="77">
        <v>0</v>
      </c>
      <c r="M606" s="77">
        <v>0</v>
      </c>
    </row>
    <row r="607" spans="1:13" ht="15">
      <c r="A607" s="142"/>
      <c r="B607" s="115"/>
      <c r="C607" s="3" t="s">
        <v>287</v>
      </c>
      <c r="D607" s="9" t="s">
        <v>334</v>
      </c>
      <c r="E607" s="77">
        <v>0.003506787429818952</v>
      </c>
      <c r="F607" s="77">
        <v>0.0027347562126390813</v>
      </c>
      <c r="G607" s="77">
        <v>0.002711681682672739</v>
      </c>
      <c r="H607" s="77">
        <v>0</v>
      </c>
      <c r="I607" s="77">
        <v>0.007481258201329303</v>
      </c>
      <c r="J607" s="77">
        <v>0.006539942297815367</v>
      </c>
      <c r="K607" s="77">
        <v>0.005419257248946594</v>
      </c>
      <c r="L607" s="77">
        <v>0.005267627667627283</v>
      </c>
      <c r="M607" s="77">
        <v>0.00819988725104527</v>
      </c>
    </row>
    <row r="608" spans="1:13" ht="15">
      <c r="A608" s="142"/>
      <c r="B608" s="115"/>
      <c r="C608" s="3" t="s">
        <v>288</v>
      </c>
      <c r="D608" s="9" t="s">
        <v>334</v>
      </c>
      <c r="E608" s="77">
        <v>0</v>
      </c>
      <c r="F608" s="77">
        <v>0</v>
      </c>
      <c r="G608" s="77">
        <v>0</v>
      </c>
      <c r="H608" s="77">
        <v>0</v>
      </c>
      <c r="I608" s="77">
        <v>0</v>
      </c>
      <c r="J608" s="77">
        <v>0</v>
      </c>
      <c r="K608" s="77">
        <v>0</v>
      </c>
      <c r="L608" s="77">
        <v>0</v>
      </c>
      <c r="M608" s="77">
        <v>0</v>
      </c>
    </row>
    <row r="609" spans="1:13" ht="15">
      <c r="A609" s="142"/>
      <c r="B609" s="115"/>
      <c r="C609" s="3" t="s">
        <v>289</v>
      </c>
      <c r="D609" s="9" t="s">
        <v>334</v>
      </c>
      <c r="E609" s="77">
        <v>0</v>
      </c>
      <c r="F609" s="77">
        <v>0</v>
      </c>
      <c r="G609" s="77">
        <v>0</v>
      </c>
      <c r="H609" s="77">
        <v>0</v>
      </c>
      <c r="I609" s="77">
        <v>0</v>
      </c>
      <c r="J609" s="77">
        <v>0</v>
      </c>
      <c r="K609" s="77">
        <v>0</v>
      </c>
      <c r="L609" s="77">
        <v>0</v>
      </c>
      <c r="M609" s="77">
        <v>0</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0.1357003450907298</v>
      </c>
      <c r="H612" s="77">
        <v>0.22906668738654104</v>
      </c>
      <c r="I612" s="77">
        <v>0.3934956501021341</v>
      </c>
      <c r="J612" s="77">
        <v>0</v>
      </c>
      <c r="K612" s="77">
        <v>0</v>
      </c>
      <c r="L612" s="77">
        <v>0</v>
      </c>
      <c r="M612" s="77">
        <v>0</v>
      </c>
    </row>
    <row r="613" spans="1:13" ht="15">
      <c r="A613" s="142"/>
      <c r="B613" s="115"/>
      <c r="C613" s="3" t="s">
        <v>295</v>
      </c>
      <c r="D613" s="9" t="s">
        <v>334</v>
      </c>
      <c r="E613" s="77">
        <v>0.2578646056112669</v>
      </c>
      <c r="F613" s="77">
        <v>0.3229586678622963</v>
      </c>
      <c r="G613" s="77">
        <v>0.2795538807512308</v>
      </c>
      <c r="H613" s="77">
        <v>0.25474096625250464</v>
      </c>
      <c r="I613" s="77">
        <v>0.23983546419349075</v>
      </c>
      <c r="J613" s="77">
        <v>0.5462473019076243</v>
      </c>
      <c r="K613" s="77">
        <v>0.5846620310352418</v>
      </c>
      <c r="L613" s="77">
        <v>0.5838252366356885</v>
      </c>
      <c r="M613" s="77">
        <v>0.5369888971720159</v>
      </c>
    </row>
    <row r="614" spans="1:13" ht="13.5">
      <c r="A614" s="142"/>
      <c r="B614" s="231" t="s">
        <v>194</v>
      </c>
      <c r="C614" s="229"/>
      <c r="D614" s="9" t="s">
        <v>334</v>
      </c>
      <c r="E614" s="77">
        <v>0.6470353516151007</v>
      </c>
      <c r="F614" s="77">
        <v>0.6077909626839517</v>
      </c>
      <c r="G614" s="77">
        <v>0.5473199754181945</v>
      </c>
      <c r="H614" s="77">
        <v>0.4961948421640025</v>
      </c>
      <c r="I614" s="77">
        <v>0.30076486726066803</v>
      </c>
      <c r="J614" s="77">
        <v>0.39257811234003204</v>
      </c>
      <c r="K614" s="77">
        <v>0.35349335126383497</v>
      </c>
      <c r="L614" s="77">
        <v>0.3538320342172237</v>
      </c>
      <c r="M614" s="77">
        <v>0.3754330885173092</v>
      </c>
    </row>
    <row r="615" spans="1:13" ht="15">
      <c r="A615" s="142"/>
      <c r="B615" s="115"/>
      <c r="C615" s="3" t="s">
        <v>296</v>
      </c>
      <c r="D615" s="9" t="s">
        <v>334</v>
      </c>
      <c r="E615" s="77">
        <v>0</v>
      </c>
      <c r="F615" s="77">
        <v>0</v>
      </c>
      <c r="G615" s="77">
        <v>0</v>
      </c>
      <c r="H615" s="77">
        <v>0</v>
      </c>
      <c r="I615" s="77">
        <v>0</v>
      </c>
      <c r="J615" s="77">
        <v>0</v>
      </c>
      <c r="K615" s="77">
        <v>0</v>
      </c>
      <c r="L615" s="77">
        <v>0</v>
      </c>
      <c r="M615" s="77">
        <v>0</v>
      </c>
    </row>
    <row r="616" spans="1:13" ht="15">
      <c r="A616" s="142"/>
      <c r="B616" s="115"/>
      <c r="C616" s="3" t="s">
        <v>610</v>
      </c>
      <c r="D616" s="9" t="s">
        <v>334</v>
      </c>
      <c r="E616" s="77">
        <v>0.019737259002265417</v>
      </c>
      <c r="F616" s="77">
        <v>0.01216601973067675</v>
      </c>
      <c r="G616" s="77">
        <v>0.00998804675945623</v>
      </c>
      <c r="H616" s="77">
        <v>0</v>
      </c>
      <c r="I616" s="77">
        <v>0.03153369375177377</v>
      </c>
      <c r="J616" s="77">
        <v>0.02867486123324698</v>
      </c>
      <c r="K616" s="77">
        <v>0.025290230045074327</v>
      </c>
      <c r="L616" s="77">
        <v>0.022437137726782266</v>
      </c>
      <c r="M616" s="77">
        <v>0.03554434446963112</v>
      </c>
    </row>
    <row r="617" spans="1:13" ht="15">
      <c r="A617" s="142"/>
      <c r="B617" s="115"/>
      <c r="C617" s="3" t="s">
        <v>611</v>
      </c>
      <c r="D617" s="9" t="s">
        <v>334</v>
      </c>
      <c r="E617" s="77">
        <v>0</v>
      </c>
      <c r="F617" s="77">
        <v>0</v>
      </c>
      <c r="G617" s="77">
        <v>0</v>
      </c>
      <c r="H617" s="77">
        <v>0</v>
      </c>
      <c r="I617" s="77">
        <v>0</v>
      </c>
      <c r="J617" s="77">
        <v>0</v>
      </c>
      <c r="K617" s="77">
        <v>0</v>
      </c>
      <c r="L617" s="77">
        <v>0</v>
      </c>
      <c r="M617" s="77">
        <v>0</v>
      </c>
    </row>
    <row r="618" spans="1:13" ht="15">
      <c r="A618" s="142"/>
      <c r="B618" s="115"/>
      <c r="C618" s="3" t="s">
        <v>612</v>
      </c>
      <c r="D618" s="9" t="s">
        <v>334</v>
      </c>
      <c r="E618" s="77">
        <v>0.07536278377136701</v>
      </c>
      <c r="F618" s="77">
        <v>0.05708434972307516</v>
      </c>
      <c r="G618" s="77">
        <v>0.027437751980388583</v>
      </c>
      <c r="H618" s="77">
        <v>0.019997504196951826</v>
      </c>
      <c r="I618" s="77">
        <v>0.03437032469193333</v>
      </c>
      <c r="J618" s="77">
        <v>0.032499724519096766</v>
      </c>
      <c r="K618" s="77">
        <v>0.03655438765584886</v>
      </c>
      <c r="L618" s="77">
        <v>0.039905591420305524</v>
      </c>
      <c r="M618" s="77">
        <v>0.052033669841043746</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2010-01-27T20:48:04Z</dcterms:modified>
  <cp:category/>
  <cp:version/>
  <cp:contentType/>
  <cp:contentStatus/>
</cp:coreProperties>
</file>