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<sst xmlns="http://schemas.openxmlformats.org/spreadsheetml/2006/main" count="1888" uniqueCount="862">
  <si>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</si>
  <si>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</si>
  <si>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</si>
  <si>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</si>
  <si>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</si>
  <si>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</si>
  <si>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</si>
  <si>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</si>
  <si>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</si>
  <si>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</si>
  <si>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</si>
  <si>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</si>
  <si>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</si>
  <si>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</si>
  <si>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</si>
  <si>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</si>
  <si>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</si>
  <si>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</si>
  <si>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</si>
  <si>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</si>
  <si>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</si>
  <si>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</si>
  <si>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</si>
  <si>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</si>
  <si>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</si>
  <si>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</si>
  <si>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</si>
  <si>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</si>
  <si>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</si>
  <si>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</si>
  <si>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</si>
  <si>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</si>
  <si>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</si>
  <si>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</si>
  <si>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</si>
  <si>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</si>
  <si>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</si>
  <si>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</si>
  <si>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</si>
  <si>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</si>
  <si>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</si>
  <si>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</si>
  <si>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</si>
  <si>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</si>
  <si>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</si>
  <si>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</si>
  <si>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</si>
  <si>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</si>
  <si>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</si>
  <si>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</si>
  <si>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</si>
  <si>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</si>
  <si>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</si>
  <si>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</si>
  <si>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</si>
  <si>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</si>
  <si>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</si>
  <si>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</si>
  <si>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</si>
  <si>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</si>
  <si>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</si>
  <si>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</si>
  <si>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</si>
  <si>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</si>
  <si>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</si>
  <si>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</si>
  <si>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</si>
  <si>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</si>
  <si>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</si>
  <si>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</si>
  <si>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</si>
  <si>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</si>
  <si>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</si>
  <si>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</si>
  <si>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</si>
  <si>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</si>
  <si>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</si>
  <si>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</si>
  <si>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</si>
  <si>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</si>
  <si>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</si>
  <si>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</si>
  <si>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</si>
  <si>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</si>
  <si>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</si>
  <si>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</si>
  <si>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</si>
  <si>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</si>
  <si>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</si>
  <si>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</si>
  <si>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</si>
  <si>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</si>
  <si>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</si>
  <si>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</si>
  <si>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</si>
  <si>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</si>
  <si>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</si>
  <si>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</si>
  <si>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</si>
  <si>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</si>
  <si>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</si>
  <si>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</si>
  <si>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</si>
  <si>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</si>
  <si>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</si>
  <si>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</si>
  <si>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</si>
  <si>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</si>
  <si>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</si>
  <si>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</si>
  <si>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</si>
  <si>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</si>
  <si>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</si>
  <si>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</si>
  <si>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</si>
  <si>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</si>
  <si>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</si>
  <si>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</si>
  <si>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</si>
  <si>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</si>
  <si>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</si>
  <si>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</si>
  <si>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</si>
  <si>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</si>
  <si>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</si>
  <si>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</si>
  <si>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</si>
  <si>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</si>
  <si>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</si>
  <si>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</si>
  <si>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</si>
  <si>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</si>
  <si>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</si>
  <si>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</si>
  <si>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</si>
  <si>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</si>
  <si>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</si>
  <si>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</si>
  <si>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</si>
  <si>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</si>
  <si>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</si>
  <si>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</si>
  <si>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</si>
  <si>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</si>
  <si>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</si>
  <si>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</si>
  <si>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</si>
  <si>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</si>
  <si>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</si>
  <si>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</si>
  <si>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</si>
  <si>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</si>
  <si>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</si>
  <si>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</si>
  <si>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</si>
  <si>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</si>
  <si>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</si>
  <si>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</si>
  <si>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</si>
  <si>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</si>
  <si>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</si>
  <si>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</si>
  <si>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</si>
  <si>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</si>
  <si>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</si>
  <si>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</si>
  <si>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</si>
  <si>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</si>
  <si>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</si>
  <si>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</si>
  <si>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</si>
  <si>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</si>
  <si>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</si>
  <si>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</si>
  <si>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</si>
  <si>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</si>
  <si>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</si>
  <si>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</si>
  <si>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</si>
  <si>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</si>
  <si>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</si>
  <si>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</si>
  <si>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</si>
  <si>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</si>
  <si>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</si>
  <si>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</si>
  <si>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</si>
  <si>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</si>
  <si>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</si>
  <si>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</si>
  <si>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</si>
  <si>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</si>
  <si>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</si>
  <si>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</si>
  <si>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</si>
  <si>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</si>
  <si>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</si>
  <si>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</si>
  <si>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</si>
  <si>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</si>
  <si>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</si>
  <si>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</si>
  <si>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</si>
  <si>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</si>
  <si>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</si>
  <si>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</si>
  <si>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</si>
  <si>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</si>
  <si>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</si>
  <si>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</si>
  <si>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</si>
  <si>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</si>
  <si>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</si>
  <si>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</si>
  <si>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</si>
  <si>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</si>
  <si>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</si>
  <si>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</si>
  <si>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</si>
  <si>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</si>
  <si>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</si>
  <si>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</si>
  <si>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</si>
  <si>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</si>
  <si>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</si>
  <si>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</si>
  <si>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</si>
  <si>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</si>
  <si>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</si>
  <si>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</si>
  <si>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</si>
  <si>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</si>
  <si>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</si>
  <si>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</si>
  <si>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</si>
  <si>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</si>
  <si>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</si>
  <si>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</si>
  <si>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</si>
  <si>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</si>
  <si>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</si>
  <si>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</si>
  <si>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</si>
  <si>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</si>
  <si>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</si>
  <si>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</si>
  <si>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</si>
  <si>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</si>
  <si>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</si>
  <si>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</si>
  <si>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</si>
  <si>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</si>
  <si>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</si>
  <si>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</si>
  <si>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</si>
  <si>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</si>
  <si>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</si>
  <si>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</si>
  <si>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</si>
  <si>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</si>
  <si>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</si>
  <si>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</si>
  <si>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</si>
  <si>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</si>
  <si>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</si>
  <si>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</si>
  <si>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</si>
  <si>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</si>
  <si>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</si>
  <si>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</si>
  <si>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</si>
  <si>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</si>
  <si>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</si>
  <si>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</si>
  <si>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</si>
  <si>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</si>
  <si>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</si>
  <si>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</si>
  <si>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</si>
  <si>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</si>
  <si>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</si>
  <si>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</si>
  <si>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</si>
  <si>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</si>
  <si>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</si>
  <si>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</si>
  <si>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</si>
  <si>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</si>
  <si>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</si>
  <si>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</si>
  <si>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</si>
  <si>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</si>
  <si>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</si>
  <si>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</si>
  <si>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</si>
  <si>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</si>
  <si>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</si>
  <si>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</si>
  <si>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</si>
  <si>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</si>
  <si>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</si>
  <si>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</si>
  <si>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</si>
  <si>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</si>
  <si>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</si>
  <si>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</si>
  <si>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</si>
  <si>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</si>
  <si>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</si>
  <si>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</si>
  <si>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</si>
  <si>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</si>
  <si>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</si>
  <si>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</si>
  <si>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</si>
  <si>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</si>
  <si>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</si>
  <si>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</si>
  <si>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</si>
  <si>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</si>
  <si>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</si>
  <si>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</si>
  <si>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</si>
  <si>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</si>
  <si>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</si>
  <si>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</si>
  <si>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</si>
  <si>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</si>
  <si>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</si>
  <si>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</si>
  <si>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</si>
  <si>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</si>
  <si>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</si>
  <si>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</si>
  <si>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</si>
  <si>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</si>
  <si>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</si>
  <si>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</si>
  <si>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</si>
  <si>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</si>
  <si>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</si>
  <si>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</si>
  <si>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</si>
  <si>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</si>
  <si>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</si>
  <si>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</si>
  <si>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</si>
  <si>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</si>
  <si>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</si>
  <si>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</si>
  <si>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</si>
  <si>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</si>
  <si>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</si>
  <si>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</si>
  <si>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</si>
  <si>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</si>
  <si>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</si>
  <si>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</si>
  <si>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</si>
  <si>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</si>
  <si>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</si>
  <si>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</si>
  <si>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</si>
  <si>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</si>
  <si>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</si>
  <si>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</si>
  <si>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</si>
  <si>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</si>
  <si>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</si>
  <si>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</si>
  <si>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</si>
  <si>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</si>
  <si>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</si>
  <si>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</si>
  <si>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</si>
  <si>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</si>
  <si>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</si>
  <si>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</si>
  <si>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</si>
  <si>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</si>
  <si>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</si>
  <si>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</si>
  <si>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</si>
  <si>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</si>
  <si>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</si>
  <si>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</si>
  <si>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</si>
  <si>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</si>
  <si>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</si>
  <si>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</si>
  <si>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</si>
  <si>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</si>
  <si>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</si>
  <si>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</si>
  <si>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</si>
  <si>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</si>
  <si>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</si>
  <si>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</si>
  <si>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</si>
  <si>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</si>
  <si>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</si>
  <si>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</si>
  <si>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</si>
  <si>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</si>
  <si>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</si>
  <si>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</si>
  <si>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</si>
  <si>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</si>
  <si>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</si>
  <si>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</si>
  <si>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</si>
  <si>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</si>
  <si>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</si>
  <si>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</si>
  <si>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</si>
  <si>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</si>
  <si>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</si>
  <si>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</si>
  <si>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</si>
  <si>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</si>
  <si>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</si>
  <si>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</si>
  <si>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</si>
  <si>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</si>
  <si>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</si>
  <si>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</si>
  <si>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</si>
  <si>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</si>
  <si>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</si>
  <si>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</si>
  <si>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</si>
  <si>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</si>
  <si>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</si>
  <si>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</si>
  <si>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</si>
  <si>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</si>
  <si>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</si>
  <si>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</si>
  <si>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</si>
  <si>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</si>
  <si>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</si>
  <si>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</si>
  <si>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</si>
  <si>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</si>
  <si>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</si>
  <si>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</si>
  <si>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</si>
  <si>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</si>
  <si>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</si>
  <si>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</si>
  <si>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</si>
  <si>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</si>
  <si>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</si>
  <si>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</si>
  <si>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</si>
  <si>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</si>
  <si>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</si>
  <si>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</si>
  <si>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</si>
  <si>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</si>
  <si>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</si>
  <si>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</si>
  <si>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</si>
  <si>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</si>
  <si>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</si>
  <si>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</si>
  <si>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</si>
  <si>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</si>
  <si>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</si>
  <si>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</si>
  <si>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</si>
  <si>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</si>
  <si>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</si>
  <si>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</si>
  <si>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</si>
  <si>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</si>
  <si>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</si>
  <si>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</si>
  <si>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</si>
  <si>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</si>
  <si>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</si>
  <si>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</si>
  <si>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</si>
  <si>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</si>
  <si>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</si>
  <si>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</si>
  <si>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</si>
  <si>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</si>
  <si>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</si>
  <si>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</si>
  <si>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</si>
  <si>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</si>
  <si>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</si>
  <si>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</si>
  <si>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</si>
  <si>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</si>
  <si>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</si>
  <si>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</si>
  <si>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</si>
  <si>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</si>
  <si>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</si>
  <si>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</si>
  <si>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</si>
  <si>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</si>
  <si>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</si>
  <si>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</si>
  <si>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</si>
  <si>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</si>
  <si>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</si>
  <si>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</si>
  <si>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</si>
  <si>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</si>
  <si>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</si>
  <si>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</si>
  <si>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</si>
  <si>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</si>
  <si>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</si>
  <si>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</si>
  <si>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</si>
  <si>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</si>
  <si>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</si>
  <si>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</si>
  <si>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</si>
  <si>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</si>
  <si>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</si>
  <si>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</si>
  <si>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</si>
  <si>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</si>
  <si>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</si>
  <si>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</si>
  <si>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</si>
  <si>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</si>
  <si>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</si>
  <si>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</si>
  <si>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</si>
  <si>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</si>
  <si>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</si>
  <si>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</si>
  <si>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</si>
  <si>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</si>
  <si>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</si>
  <si>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</si>
  <si>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</si>
  <si>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</si>
  <si>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</si>
  <si>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</si>
  <si>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</si>
  <si>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</si>
  <si>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</si>
  <si>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</si>
  <si>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</si>
  <si>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</si>
  <si>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</si>
  <si>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</si>
  <si>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</si>
  <si>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</si>
  <si>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</si>
  <si>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</si>
  <si>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</si>
  <si>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</si>
  <si>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</si>
  <si>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</si>
  <si>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</si>
  <si>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</si>
  <si>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</si>
  <si>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</si>
  <si>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</si>
  <si>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</si>
  <si>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</si>
  <si>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</si>
  <si>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</si>
  <si>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</si>
  <si>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</si>
  <si>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</si>
  <si>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</si>
  <si>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</si>
  <si>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</si>
  <si>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</si>
  <si>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</si>
  <si>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</si>
  <si>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</si>
  <si>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</si>
  <si>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</si>
  <si>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</si>
  <si>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</si>
  <si>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</si>
  <si>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</si>
  <si>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</si>
  <si>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</si>
  <si>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</si>
  <si>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</si>
  <si>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</si>
  <si>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</si>
  <si>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</si>
  <si>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</si>
  <si>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</si>
  <si>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</si>
  <si>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</si>
  <si>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</si>
  <si>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</si>
  <si>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</si>
  <si>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</si>
  <si>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</si>
  <si>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</si>
  <si>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</si>
  <si>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</si>
  <si>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</si>
  <si>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</si>
  <si>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</si>
  <si>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</si>
  <si>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</si>
  <si>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</si>
  <si>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</si>
  <si>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</si>
  <si>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</si>
  <si>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</si>
  <si>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</si>
  <si>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</si>
  <si>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</si>
  <si>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</si>
  <si>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</si>
  <si>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</si>
  <si>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</si>
  <si>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</si>
  <si>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</si>
  <si>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</si>
  <si>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</si>
  <si>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</si>
  <si>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</si>
  <si>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</si>
  <si>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</si>
  <si>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</si>
  <si>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</si>
  <si>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</si>
  <si>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</si>
  <si>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</si>
  <si>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</si>
  <si>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</si>
  <si>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</si>
  <si>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</si>
  <si>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</si>
  <si>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</si>
  <si>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</si>
  <si>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</si>
  <si>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</si>
  <si>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</si>
  <si>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</si>
  <si>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</si>
  <si>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</si>
  <si>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</si>
  <si>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</si>
  <si>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</si>
  <si>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</si>
  <si>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</si>
  <si>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</si>
  <si>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</si>
  <si>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</si>
  <si>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</si>
  <si>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</si>
  <si>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</si>
  <si>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</si>
  <si>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</si>
  <si>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</si>
  <si>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</si>
  <si>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</si>
  <si>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</si>
  <si>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</si>
  <si>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</si>
  <si>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</si>
  <si>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</si>
  <si>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</si>
  <si>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</si>
  <si>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</si>
  <si>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</si>
  <si>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</si>
  <si>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</si>
  <si>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</si>
  <si>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</si>
  <si>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</si>
  <si>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</si>
  <si>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</si>
  <si>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</si>
  <si>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</si>
  <si>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</si>
  <si>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</si>
  <si>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</si>
  <si>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</si>
  <si>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</si>
  <si>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</si>
  <si>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</si>
  <si>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</si>
  <si>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</si>
  <si>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</si>
  <si>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</si>
  <si>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</si>
  <si>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</si>
  <si>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</si>
  <si>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</si>
  <si>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</si>
  <si>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</si>
  <si>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</si>
  <si>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</si>
  <si>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</si>
  <si>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</si>
  <si>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</si>
  <si>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</si>
  <si>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</si>
  <si>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</si>
  <si>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</si>
  <si>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</si>
  <si>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</si>
  <si>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</si>
  <si>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</si>
  <si>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</si>
  <si>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</si>
  <si>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</si>
  <si>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</si>
  <si>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</si>
  <si>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</si>
  <si>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</si>
  <si>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</si>
  <si>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</si>
  <si>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</si>
  <si>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</si>
  <si>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</si>
  <si>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</si>
  <si>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</si>
  <si>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</si>
  <si>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</si>
  <si>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</si>
  <si>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</si>
  <si>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</si>
  <si>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</si>
  <si>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</si>
  <si>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</si>
  <si>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</si>
  <si>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</si>
  <si>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</si>
  <si>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</si>
  <si>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</si>
  <si>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</si>
  <si>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</si>
  <si>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</si>
  <si>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</si>
  <si>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</si>
  <si>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</si>
  <si>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</si>
  <si>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</si>
  <si>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</si>
  <si>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</si>
  <si>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</si>
  <si>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</si>
  <si>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</si>
  <si>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</si>
  <si>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</si>
  <si>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</si>
  <si>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</si>
  <si>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</si>
  <si>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</si>
  <si>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</si>
  <si>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</si>
  <si>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</si>
  <si>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</si>
  <si>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</si>
  <si>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</si>
  <si>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</si>
  <si>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</si>
  <si>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</si>
  <si>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</si>
  <si>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</si>
  <si>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</si>
  <si>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</si>
  <si>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</si>
  <si>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</si>
  <si>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</si>
  <si>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</si>
  <si>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</si>
  <si>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</si>
  <si>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</si>
  <si>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</si>
  <si>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</si>
  <si>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</si>
  <si>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</si>
  <si>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</si>
  <si>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</si>
  <si>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</si>
  <si>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</si>
  <si>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</si>
  <si>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</si>
  <si>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</si>
  <si>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</si>
  <si>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</si>
  <si>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</si>
  <si>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</si>
  <si>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</si>
  <si>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</si>
  <si>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</si>
  <si>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</si>
  <si>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</si>
  <si>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</si>
  <si>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</si>
  <si>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</si>
  <si>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</si>
  <si>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</si>
  <si>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</si>
  <si>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</si>
  <si>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</si>
  <si>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</si>
  <si>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</si>
  <si>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</si>
  <si>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</si>
  <si>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</si>
  <si>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</si>
  <si>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</si>
  <si>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</si>
  <si>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</si>
  <si>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</si>
  <si>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</si>
  <si>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</si>
  <si>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</si>
  <si>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</si>
  <si>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</si>
  <si>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</si>
  <si>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</si>
  <si>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</si>
  <si>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</si>
  <si>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</si>
  <si>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</si>
  <si>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</si>
  <si>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</si>
  <si>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</si>
  <si>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</si>
  <si>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</si>
  <si>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</si>
  <si>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</si>
  <si>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</si>
  <si>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</si>
  <si>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</si>
  <si>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</si>
  <si>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</si>
  <si>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</si>
  <si>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</si>
  <si>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</si>
  <si>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</si>
  <si>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</si>
  <si>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</si>
  <si>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</si>
  <si>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</si>
  <si>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</si>
  <si>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</si>
  <si>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Adelaide-Metcalfe Tp</t>
  </si>
  <si>
    <t>59618</t>
  </si>
  <si>
    <t>3946</t>
  </si>
  <si>
    <t>Middlesex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</si>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</sst>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39010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1079934</v>
      </c>
      <c r="F18" s="36">
        <v>1143063</v>
      </c>
      <c r="G18" s="36">
        <v>1178468</v>
      </c>
      <c r="H18" s="36">
        <v>1302928</v>
      </c>
      <c r="I18" s="36">
        <v>1481987</v>
      </c>
      <c r="J18" s="36">
        <v>1541668</v>
      </c>
      <c r="K18" s="36">
        <v>1698864</v>
      </c>
      <c r="L18" s="36">
        <v>1929293</v>
      </c>
      <c r="M18" s="36">
        <v>2003550</v>
      </c>
    </row>
    <row r="19" spans="1:13" ht="14.25" customHeight="1">
      <c r="A19" s="103">
        <f aca="true" t="shared" si="1" ref="A19:A31">VALUE(MID(D19,8,4))</f>
        <v>499</v>
      </c>
      <c r="C19" s="3" t="s">
        <v>351</v>
      </c>
      <c r="D19" s="9" t="s">
        <v>364</v>
      </c>
      <c r="E19" s="36">
        <v>17013</v>
      </c>
      <c r="F19" s="36">
        <v>33668</v>
      </c>
      <c r="G19" s="36">
        <v>25741</v>
      </c>
      <c r="H19" s="36">
        <v>53798</v>
      </c>
      <c r="I19" s="36">
        <v>50085</v>
      </c>
      <c r="J19" s="36">
        <v>50232</v>
      </c>
      <c r="K19" s="36">
        <v>49614</v>
      </c>
      <c r="L19" s="36">
        <v>49937</v>
      </c>
      <c r="M19" s="36">
        <v>50897</v>
      </c>
    </row>
    <row r="20" spans="1:13" ht="14.25" customHeight="1">
      <c r="A20" s="103">
        <f t="shared" si="1"/>
        <v>699</v>
      </c>
      <c r="C20" s="3" t="s">
        <v>352</v>
      </c>
      <c r="D20" s="9" t="s">
        <v>365</v>
      </c>
      <c r="E20" s="36">
        <v>448000</v>
      </c>
      <c r="F20" s="36">
        <v>430000</v>
      </c>
      <c r="G20" s="36">
        <v>572000</v>
      </c>
      <c r="H20" s="36">
        <v>507000</v>
      </c>
      <c r="I20" s="36">
        <v>504000</v>
      </c>
      <c r="J20" s="36">
        <v>878488</v>
      </c>
      <c r="K20" s="36">
        <v>660968</v>
      </c>
      <c r="L20" s="36">
        <v>678301</v>
      </c>
      <c r="M20" s="36">
        <v>779600</v>
      </c>
    </row>
    <row r="21" spans="1:13" ht="14.25" customHeight="1">
      <c r="A21" s="103">
        <f t="shared" si="1"/>
        <v>810</v>
      </c>
      <c r="C21" s="3" t="s">
        <v>353</v>
      </c>
      <c r="D21" s="9" t="s">
        <v>366</v>
      </c>
      <c r="E21" s="36">
        <v>14617</v>
      </c>
      <c r="F21" s="36">
        <v>205284</v>
      </c>
      <c r="G21" s="36">
        <v>118713</v>
      </c>
      <c r="H21" s="36">
        <v>28623</v>
      </c>
      <c r="I21" s="36">
        <v>27874</v>
      </c>
      <c r="J21" s="36">
        <v>60937</v>
      </c>
      <c r="K21" s="36">
        <v>146935</v>
      </c>
      <c r="L21" s="36">
        <v>25774</v>
      </c>
      <c r="M21" s="36">
        <v>20619</v>
      </c>
    </row>
    <row r="22" spans="1:13" ht="14.25" customHeight="1">
      <c r="A22" s="103">
        <f t="shared" si="1"/>
        <v>820</v>
      </c>
      <c r="C22" s="3" t="s">
        <v>354</v>
      </c>
      <c r="D22" s="9" t="s">
        <v>367</v>
      </c>
      <c r="E22" s="36">
        <v>0</v>
      </c>
      <c r="F22" s="36">
        <v>0</v>
      </c>
      <c r="G22" s="36">
        <v>0</v>
      </c>
      <c r="H22" s="36">
        <v>0</v>
      </c>
      <c r="I22" s="36">
        <v>0</v>
      </c>
      <c r="J22" s="36">
        <v>0</v>
      </c>
      <c r="K22" s="36">
        <v>0</v>
      </c>
      <c r="L22" s="36">
        <v>0</v>
      </c>
      <c r="M22" s="36">
        <v>0</v>
      </c>
    </row>
    <row r="23" spans="1:13" ht="14.25" customHeight="1">
      <c r="A23" s="103">
        <f t="shared" si="1"/>
        <v>1099</v>
      </c>
      <c r="C23" s="3" t="s">
        <v>355</v>
      </c>
      <c r="D23" s="9" t="s">
        <v>368</v>
      </c>
      <c r="E23" s="36">
        <v>23000</v>
      </c>
      <c r="F23" s="36">
        <v>28872</v>
      </c>
      <c r="G23" s="36">
        <v>74584</v>
      </c>
      <c r="H23" s="36">
        <v>18918</v>
      </c>
      <c r="I23" s="36">
        <v>37809</v>
      </c>
      <c r="J23" s="36">
        <v>43591</v>
      </c>
      <c r="K23" s="36">
        <v>84839</v>
      </c>
      <c r="L23" s="36">
        <v>52028</v>
      </c>
      <c r="M23" s="36">
        <v>73103</v>
      </c>
    </row>
    <row r="24" spans="1:13" ht="14.25" customHeight="1">
      <c r="A24" s="103">
        <f t="shared" si="1"/>
        <v>1299</v>
      </c>
      <c r="C24" s="3" t="s">
        <v>356</v>
      </c>
      <c r="D24" s="9" t="s">
        <v>369</v>
      </c>
      <c r="E24" s="36">
        <v>194525</v>
      </c>
      <c r="F24" s="36">
        <v>186627</v>
      </c>
      <c r="G24" s="36">
        <v>121922</v>
      </c>
      <c r="H24" s="36">
        <v>194395</v>
      </c>
      <c r="I24" s="36">
        <v>182157</v>
      </c>
      <c r="J24" s="36">
        <v>146236</v>
      </c>
      <c r="K24" s="36">
        <v>158561</v>
      </c>
      <c r="L24" s="36">
        <v>174553</v>
      </c>
      <c r="M24" s="36">
        <v>193361</v>
      </c>
    </row>
    <row r="25" spans="1:13" ht="14.25" customHeight="1">
      <c r="A25" s="103">
        <f t="shared" si="1"/>
        <v>1499</v>
      </c>
      <c r="C25" s="3" t="s">
        <v>357</v>
      </c>
      <c r="D25" s="9" t="s">
        <v>370</v>
      </c>
      <c r="E25" s="36">
        <v>46249</v>
      </c>
      <c r="F25" s="36">
        <v>62024</v>
      </c>
      <c r="G25" s="36">
        <v>94598</v>
      </c>
      <c r="H25" s="36">
        <v>80310</v>
      </c>
      <c r="I25" s="36">
        <v>50407</v>
      </c>
      <c r="J25" s="36">
        <v>51174</v>
      </c>
      <c r="K25" s="36">
        <v>106222</v>
      </c>
      <c r="L25" s="36">
        <v>43944</v>
      </c>
      <c r="M25" s="36">
        <v>85928</v>
      </c>
    </row>
    <row r="26" spans="1:13" ht="14.25" customHeight="1">
      <c r="A26" s="103">
        <f t="shared" si="1"/>
        <v>1699</v>
      </c>
      <c r="C26" s="3" t="s">
        <v>358</v>
      </c>
      <c r="D26" s="9" t="s">
        <v>371</v>
      </c>
      <c r="E26" s="36">
        <v>45348</v>
      </c>
      <c r="F26" s="36">
        <v>39087</v>
      </c>
      <c r="G26" s="36">
        <v>44645</v>
      </c>
      <c r="H26" s="36">
        <v>44883</v>
      </c>
      <c r="I26" s="36">
        <v>49272</v>
      </c>
      <c r="J26" s="36">
        <v>50865</v>
      </c>
      <c r="K26" s="36">
        <v>53081</v>
      </c>
      <c r="L26" s="36">
        <v>53511</v>
      </c>
      <c r="M26" s="36">
        <v>53257</v>
      </c>
    </row>
    <row r="27" spans="1:13" ht="14.25" customHeight="1">
      <c r="A27" s="103">
        <f t="shared" si="1"/>
        <v>1899</v>
      </c>
      <c r="C27" s="3" t="s">
        <v>359</v>
      </c>
      <c r="D27" s="9" t="s">
        <v>372</v>
      </c>
      <c r="E27" s="36">
        <v>8591</v>
      </c>
      <c r="F27" s="36">
        <v>140284</v>
      </c>
      <c r="G27" s="36">
        <v>8613</v>
      </c>
      <c r="H27" s="36">
        <v>13141</v>
      </c>
      <c r="I27" s="36">
        <v>30638</v>
      </c>
      <c r="J27" s="36">
        <v>44974</v>
      </c>
      <c r="K27" s="36">
        <v>59335</v>
      </c>
      <c r="L27" s="36">
        <v>78030</v>
      </c>
      <c r="M27" s="36">
        <v>55338</v>
      </c>
    </row>
    <row r="28" spans="1:13" ht="14.25" customHeight="1">
      <c r="A28" s="103">
        <f t="shared" si="1"/>
        <v>9910</v>
      </c>
      <c r="C28" s="4" t="s">
        <v>360</v>
      </c>
      <c r="D28" s="2" t="s">
        <v>373</v>
      </c>
      <c r="E28" s="36">
        <v>1877277</v>
      </c>
      <c r="F28" s="36">
        <v>2268909</v>
      </c>
      <c r="G28" s="36">
        <v>2239284</v>
      </c>
      <c r="H28" s="36">
        <v>2243996</v>
      </c>
      <c r="I28" s="36">
        <v>2414229</v>
      </c>
      <c r="J28" s="36">
        <v>2868165</v>
      </c>
      <c r="K28" s="36">
        <v>3018419</v>
      </c>
      <c r="L28" s="36">
        <v>3085371</v>
      </c>
      <c r="M28" s="36">
        <v>3315653</v>
      </c>
    </row>
    <row r="29" spans="1:13" ht="14.25" customHeight="1">
      <c r="A29" s="103">
        <f t="shared" si="1"/>
        <v>3010</v>
      </c>
      <c r="C29" s="3" t="s">
        <v>361</v>
      </c>
      <c r="D29" s="9" t="s">
        <v>374</v>
      </c>
      <c r="E29" s="36">
        <v>15008</v>
      </c>
      <c r="F29" s="36">
        <v>0</v>
      </c>
      <c r="G29" s="36">
        <v>0</v>
      </c>
      <c r="H29" s="36">
        <v>0</v>
      </c>
      <c r="I29" s="36">
        <v>0</v>
      </c>
      <c r="J29" s="36">
        <v>0</v>
      </c>
      <c r="K29" s="36">
        <v>0</v>
      </c>
      <c r="L29" s="36">
        <v>107010</v>
      </c>
      <c r="M29" s="36">
        <v>113080</v>
      </c>
    </row>
    <row r="30" spans="1:13" ht="27">
      <c r="A30" s="103">
        <f t="shared" si="1"/>
        <v>3020</v>
      </c>
      <c r="C30" s="8" t="s">
        <v>277</v>
      </c>
      <c r="D30" s="9" t="s">
        <v>40</v>
      </c>
      <c r="E30" s="36">
        <v>0</v>
      </c>
      <c r="F30" s="36">
        <v>1471</v>
      </c>
      <c r="G30" s="36">
        <v>50751</v>
      </c>
      <c r="H30" s="36">
        <v>78836</v>
      </c>
      <c r="I30" s="36">
        <v>50000</v>
      </c>
      <c r="J30" s="36">
        <v>161394</v>
      </c>
      <c r="K30" s="36">
        <v>29247</v>
      </c>
      <c r="L30" s="36">
        <v>191000</v>
      </c>
      <c r="M30" s="36">
        <v>7096</v>
      </c>
    </row>
    <row r="31" spans="1:13" ht="14.25" customHeight="1">
      <c r="A31" s="103">
        <f t="shared" si="1"/>
        <v>9930</v>
      </c>
      <c r="C31" s="4" t="s">
        <v>362</v>
      </c>
      <c r="D31" s="2" t="s">
        <v>41</v>
      </c>
      <c r="E31" s="36">
        <v>1892285</v>
      </c>
      <c r="F31" s="36">
        <v>2270380</v>
      </c>
      <c r="G31" s="36">
        <v>2290035</v>
      </c>
      <c r="H31" s="36">
        <v>2322832</v>
      </c>
      <c r="I31" s="36">
        <v>2464229</v>
      </c>
      <c r="J31" s="36">
        <v>3029559</v>
      </c>
      <c r="K31" s="36">
        <v>3047666</v>
      </c>
      <c r="L31" s="36">
        <v>3383381</v>
      </c>
      <c r="M31" s="36">
        <v>3435829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105113</v>
      </c>
      <c r="F39" s="36">
        <v>230302</v>
      </c>
      <c r="G39" s="36">
        <v>73273</v>
      </c>
      <c r="H39" s="36">
        <v>-53727</v>
      </c>
      <c r="I39" s="36">
        <v>58754</v>
      </c>
      <c r="J39" s="36">
        <v>19535</v>
      </c>
      <c r="K39" s="36">
        <v>22666</v>
      </c>
      <c r="L39" s="36">
        <v>-19245</v>
      </c>
      <c r="M39" s="36">
        <v>52005</v>
      </c>
    </row>
    <row r="40" spans="1:13" ht="14.25" customHeight="1">
      <c r="A40" s="103">
        <f t="shared" si="2"/>
        <v>5020</v>
      </c>
      <c r="C40" s="3" t="s">
        <v>362</v>
      </c>
      <c r="D40" s="10" t="s">
        <v>465</v>
      </c>
      <c r="E40" s="71">
        <v>1892285</v>
      </c>
      <c r="F40" s="71">
        <v>2270380</v>
      </c>
      <c r="G40" s="36">
        <v>2290035</v>
      </c>
      <c r="H40" s="36">
        <v>2322832</v>
      </c>
      <c r="I40" s="36">
        <v>2464229</v>
      </c>
      <c r="J40" s="36">
        <v>3029559</v>
      </c>
      <c r="K40" s="36">
        <v>3047666</v>
      </c>
      <c r="L40" s="36">
        <v>3383381</v>
      </c>
      <c r="M40" s="36">
        <v>3435829</v>
      </c>
    </row>
    <row r="41" spans="1:13" ht="14.25" customHeight="1">
      <c r="A41" s="103">
        <f t="shared" si="2"/>
        <v>5042</v>
      </c>
      <c r="B41" s="216" t="s">
        <v>280</v>
      </c>
      <c r="C41" s="229"/>
      <c r="D41" s="10" t="s">
        <v>466</v>
      </c>
      <c r="E41" s="65">
        <v>1769215</v>
      </c>
      <c r="F41" s="65">
        <v>2427409</v>
      </c>
      <c r="G41" s="36">
        <v>2417035</v>
      </c>
      <c r="H41" s="36">
        <v>2210351</v>
      </c>
      <c r="I41" s="36">
        <v>2503448</v>
      </c>
      <c r="J41" s="36">
        <v>3026428</v>
      </c>
      <c r="K41" s="36">
        <v>3089577</v>
      </c>
      <c r="L41" s="36">
        <v>3312131</v>
      </c>
      <c r="M41" s="36">
        <v>3493422</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228183</v>
      </c>
      <c r="F44" s="36">
        <v>73273</v>
      </c>
      <c r="G44" s="36">
        <v>-53727</v>
      </c>
      <c r="H44" s="36">
        <v>58754</v>
      </c>
      <c r="I44" s="36">
        <v>19535</v>
      </c>
      <c r="J44" s="36">
        <v>22666</v>
      </c>
      <c r="K44" s="36">
        <v>-19245</v>
      </c>
      <c r="L44" s="36">
        <v>52005</v>
      </c>
      <c r="M44" s="36">
        <v>-5588</v>
      </c>
    </row>
    <row r="45" spans="1:5" ht="6" customHeight="1">
      <c r="A45" s="103"/>
      <c r="E45" s="46"/>
    </row>
    <row r="46" spans="1:13" ht="15">
      <c r="A46" s="103"/>
      <c r="B46" s="218" t="s">
        <v>284</v>
      </c>
      <c r="C46" s="219"/>
      <c r="D46" s="2" t="s">
        <v>334</v>
      </c>
      <c r="E46" s="61">
        <v>123070</v>
      </c>
      <c r="F46" s="61">
        <v>-157029</v>
      </c>
      <c r="G46" s="61">
        <v>-127000</v>
      </c>
      <c r="H46" s="61">
        <v>112481</v>
      </c>
      <c r="I46" s="61">
        <v>-39219</v>
      </c>
      <c r="J46" s="61">
        <v>3131</v>
      </c>
      <c r="K46" s="61">
        <v>-41911</v>
      </c>
      <c r="L46" s="61">
        <v>71250</v>
      </c>
      <c r="M46" s="61">
        <v>-57593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373902</v>
      </c>
      <c r="F57" s="36">
        <v>435253</v>
      </c>
      <c r="G57" s="36">
        <v>432979</v>
      </c>
      <c r="H57" s="36">
        <v>463279</v>
      </c>
      <c r="I57" s="36">
        <v>501489</v>
      </c>
      <c r="J57" s="36">
        <v>537234</v>
      </c>
      <c r="K57" s="36">
        <v>565876</v>
      </c>
      <c r="L57" s="36">
        <v>626721</v>
      </c>
      <c r="M57" s="36">
        <v>657768</v>
      </c>
    </row>
    <row r="58" spans="1:13" ht="14.25" customHeight="1">
      <c r="A58" s="103">
        <f t="shared" si="3"/>
        <v>9910</v>
      </c>
      <c r="C58" s="3" t="s">
        <v>396</v>
      </c>
      <c r="D58" s="9" t="s">
        <v>377</v>
      </c>
      <c r="E58" s="36">
        <v>55834</v>
      </c>
      <c r="F58" s="36">
        <v>52241</v>
      </c>
      <c r="G58" s="36">
        <v>48665</v>
      </c>
      <c r="H58" s="36">
        <v>51424</v>
      </c>
      <c r="I58" s="36">
        <v>36939</v>
      </c>
      <c r="J58" s="36">
        <v>24589</v>
      </c>
      <c r="K58" s="36">
        <v>24397</v>
      </c>
      <c r="L58" s="36">
        <v>23433</v>
      </c>
      <c r="M58" s="36">
        <v>19845</v>
      </c>
    </row>
    <row r="59" spans="1:13" ht="14.25" customHeight="1">
      <c r="A59" s="103">
        <f t="shared" si="3"/>
        <v>9910</v>
      </c>
      <c r="C59" s="3" t="s">
        <v>387</v>
      </c>
      <c r="D59" s="9" t="s">
        <v>378</v>
      </c>
      <c r="E59" s="36">
        <v>594331</v>
      </c>
      <c r="F59" s="36">
        <v>760971</v>
      </c>
      <c r="G59" s="36">
        <v>656266</v>
      </c>
      <c r="H59" s="36">
        <v>624123</v>
      </c>
      <c r="I59" s="36">
        <v>730891</v>
      </c>
      <c r="J59" s="36">
        <v>777540</v>
      </c>
      <c r="K59" s="36">
        <v>885329</v>
      </c>
      <c r="L59" s="36">
        <v>767600</v>
      </c>
      <c r="M59" s="36">
        <v>973355</v>
      </c>
    </row>
    <row r="60" spans="1:13" ht="14.25" customHeight="1">
      <c r="A60" s="103">
        <f t="shared" si="3"/>
        <v>9910</v>
      </c>
      <c r="C60" s="3" t="s">
        <v>388</v>
      </c>
      <c r="D60" s="9" t="s">
        <v>379</v>
      </c>
      <c r="E60" s="36">
        <v>297718</v>
      </c>
      <c r="F60" s="36">
        <v>434633</v>
      </c>
      <c r="G60" s="36">
        <v>421436</v>
      </c>
      <c r="H60" s="36">
        <v>364799</v>
      </c>
      <c r="I60" s="36">
        <v>395254</v>
      </c>
      <c r="J60" s="36">
        <v>435626</v>
      </c>
      <c r="K60" s="36">
        <v>473124</v>
      </c>
      <c r="L60" s="36">
        <v>484479</v>
      </c>
      <c r="M60" s="36">
        <v>528823</v>
      </c>
    </row>
    <row r="61" spans="1:13" ht="14.25" customHeight="1">
      <c r="A61" s="103">
        <f t="shared" si="3"/>
        <v>9910</v>
      </c>
      <c r="C61" s="3" t="s">
        <v>394</v>
      </c>
      <c r="D61" s="9" t="s">
        <v>380</v>
      </c>
      <c r="E61" s="36">
        <v>7120</v>
      </c>
      <c r="F61" s="36">
        <v>1558</v>
      </c>
      <c r="G61" s="36">
        <v>1804</v>
      </c>
      <c r="H61" s="36">
        <v>1867</v>
      </c>
      <c r="I61" s="36">
        <v>1219</v>
      </c>
      <c r="J61" s="36">
        <v>559</v>
      </c>
      <c r="K61" s="36">
        <v>4921</v>
      </c>
      <c r="L61" s="36">
        <v>7944</v>
      </c>
      <c r="M61" s="36">
        <v>24966</v>
      </c>
    </row>
    <row r="62" spans="1:13" ht="14.25" customHeight="1">
      <c r="A62" s="103">
        <f t="shared" si="3"/>
        <v>9910</v>
      </c>
      <c r="C62" s="3" t="s">
        <v>395</v>
      </c>
      <c r="D62" s="9" t="s">
        <v>381</v>
      </c>
      <c r="E62" s="36">
        <v>19205</v>
      </c>
      <c r="F62" s="36">
        <v>16412</v>
      </c>
      <c r="G62" s="36">
        <v>18530</v>
      </c>
      <c r="H62" s="36">
        <v>21092</v>
      </c>
      <c r="I62" s="36">
        <v>37465</v>
      </c>
      <c r="J62" s="36">
        <v>32470</v>
      </c>
      <c r="K62" s="36">
        <v>36202</v>
      </c>
      <c r="L62" s="36">
        <v>35938</v>
      </c>
      <c r="M62" s="36">
        <v>38546</v>
      </c>
    </row>
    <row r="63" spans="1:13" ht="14.25" customHeight="1">
      <c r="A63" s="103">
        <f t="shared" si="3"/>
        <v>9910</v>
      </c>
      <c r="C63" s="3" t="s">
        <v>397</v>
      </c>
      <c r="D63" s="9" t="s">
        <v>383</v>
      </c>
      <c r="E63" s="36">
        <v>138826</v>
      </c>
      <c r="F63" s="36">
        <v>169313</v>
      </c>
      <c r="G63" s="36">
        <v>67405</v>
      </c>
      <c r="H63" s="36">
        <v>230059</v>
      </c>
      <c r="I63" s="36">
        <v>194255</v>
      </c>
      <c r="J63" s="36">
        <v>161698</v>
      </c>
      <c r="K63" s="36">
        <v>137620</v>
      </c>
      <c r="L63" s="36">
        <v>349367</v>
      </c>
      <c r="M63" s="36">
        <v>285818</v>
      </c>
    </row>
    <row r="64" spans="1:13" ht="14.25" customHeight="1">
      <c r="A64" s="103">
        <f t="shared" si="3"/>
        <v>9910</v>
      </c>
      <c r="C64" s="3" t="s">
        <v>398</v>
      </c>
      <c r="D64" s="9" t="s">
        <v>384</v>
      </c>
      <c r="E64" s="36">
        <v>282279</v>
      </c>
      <c r="F64" s="36">
        <v>557028</v>
      </c>
      <c r="G64" s="36">
        <v>769950</v>
      </c>
      <c r="H64" s="36">
        <v>453708</v>
      </c>
      <c r="I64" s="36">
        <v>605936</v>
      </c>
      <c r="J64" s="36">
        <v>1056712</v>
      </c>
      <c r="K64" s="36">
        <v>962108</v>
      </c>
      <c r="L64" s="36">
        <v>1016649</v>
      </c>
      <c r="M64" s="36">
        <v>964301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14490</v>
      </c>
      <c r="H67" s="36">
        <v>-5650</v>
      </c>
      <c r="I67" s="36">
        <v>0</v>
      </c>
      <c r="J67" s="36">
        <v>0</v>
      </c>
      <c r="K67" s="36">
        <v>0</v>
      </c>
      <c r="L67" s="36">
        <v>0</v>
      </c>
      <c r="M67" s="36">
        <v>0</v>
      </c>
    </row>
    <row r="68" spans="1:13" ht="14.25" customHeight="1">
      <c r="A68" s="103">
        <f t="shared" si="3"/>
        <v>9910</v>
      </c>
      <c r="B68" s="5"/>
      <c r="C68" s="4" t="s">
        <v>614</v>
      </c>
      <c r="D68" s="2" t="s">
        <v>93</v>
      </c>
      <c r="E68" s="36">
        <v>1769215</v>
      </c>
      <c r="F68" s="36">
        <v>2427409</v>
      </c>
      <c r="G68" s="36">
        <v>2431525</v>
      </c>
      <c r="H68" s="36">
        <v>2204701</v>
      </c>
      <c r="I68" s="36">
        <v>2503448</v>
      </c>
      <c r="J68" s="36">
        <v>3026428</v>
      </c>
      <c r="K68" s="36">
        <v>3089577</v>
      </c>
      <c r="L68" s="36">
        <v>3312131</v>
      </c>
      <c r="M68" s="36">
        <v>3493422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299370</v>
      </c>
      <c r="F71" s="36">
        <v>726560</v>
      </c>
      <c r="G71" s="36">
        <v>564799</v>
      </c>
      <c r="H71" s="36">
        <v>286999</v>
      </c>
      <c r="I71" s="36">
        <v>328783</v>
      </c>
      <c r="J71" s="36">
        <v>632746</v>
      </c>
      <c r="K71" s="36">
        <v>325447</v>
      </c>
      <c r="L71" s="36">
        <v>381202</v>
      </c>
      <c r="M71" s="36">
        <v>243717</v>
      </c>
    </row>
    <row r="72" spans="1:13" ht="14.25" customHeight="1">
      <c r="A72" s="103">
        <f t="shared" si="4"/>
        <v>499</v>
      </c>
      <c r="C72" s="3" t="s">
        <v>96</v>
      </c>
      <c r="D72" s="9" t="s">
        <v>271</v>
      </c>
      <c r="E72" s="36">
        <v>334875</v>
      </c>
      <c r="F72" s="36">
        <v>345759</v>
      </c>
      <c r="G72" s="36">
        <v>390755</v>
      </c>
      <c r="H72" s="36">
        <v>398928</v>
      </c>
      <c r="I72" s="36">
        <v>446305</v>
      </c>
      <c r="J72" s="36">
        <v>546692</v>
      </c>
      <c r="K72" s="36">
        <v>630789</v>
      </c>
      <c r="L72" s="36">
        <v>457542</v>
      </c>
      <c r="M72" s="36">
        <v>513287</v>
      </c>
    </row>
    <row r="73" spans="1:13" ht="14.25" customHeight="1">
      <c r="A73" s="103">
        <f t="shared" si="4"/>
        <v>699</v>
      </c>
      <c r="C73" s="6" t="s">
        <v>97</v>
      </c>
      <c r="D73" s="9" t="s">
        <v>272</v>
      </c>
      <c r="E73" s="36">
        <v>811417</v>
      </c>
      <c r="F73" s="36">
        <v>996889</v>
      </c>
      <c r="G73" s="36">
        <v>1132018</v>
      </c>
      <c r="H73" s="36">
        <v>1158574</v>
      </c>
      <c r="I73" s="36">
        <v>1316547</v>
      </c>
      <c r="J73" s="36">
        <v>1481044</v>
      </c>
      <c r="K73" s="36">
        <v>1766120</v>
      </c>
      <c r="L73" s="36">
        <v>1876801</v>
      </c>
      <c r="M73" s="36">
        <v>1972618</v>
      </c>
    </row>
    <row r="74" spans="1:13" ht="14.25" customHeight="1">
      <c r="A74" s="103">
        <f t="shared" si="4"/>
        <v>899</v>
      </c>
      <c r="C74" s="6" t="s">
        <v>98</v>
      </c>
      <c r="D74" s="9" t="s">
        <v>273</v>
      </c>
      <c r="E74" s="36">
        <v>115679</v>
      </c>
      <c r="F74" s="36">
        <v>95611</v>
      </c>
      <c r="G74" s="36">
        <v>115529</v>
      </c>
      <c r="H74" s="36">
        <v>128278</v>
      </c>
      <c r="I74" s="36">
        <v>165880</v>
      </c>
      <c r="J74" s="36">
        <v>161201</v>
      </c>
      <c r="K74" s="36">
        <v>179500</v>
      </c>
      <c r="L74" s="36">
        <v>400588</v>
      </c>
      <c r="M74" s="36">
        <v>561851</v>
      </c>
    </row>
    <row r="75" spans="1:13" ht="14.25" customHeight="1">
      <c r="A75" s="103">
        <f t="shared" si="4"/>
        <v>1099</v>
      </c>
      <c r="C75" s="6" t="s">
        <v>99</v>
      </c>
      <c r="D75" s="9" t="s">
        <v>105</v>
      </c>
      <c r="E75" s="36">
        <v>0</v>
      </c>
      <c r="F75" s="36">
        <v>0</v>
      </c>
      <c r="G75" s="36">
        <v>1665</v>
      </c>
      <c r="H75" s="36">
        <v>7463</v>
      </c>
      <c r="I75" s="36">
        <v>1858</v>
      </c>
      <c r="J75" s="36">
        <v>1834</v>
      </c>
      <c r="K75" s="36">
        <v>14202</v>
      </c>
      <c r="L75" s="36">
        <v>14189</v>
      </c>
      <c r="M75" s="36">
        <v>16464</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4859</v>
      </c>
      <c r="F78" s="36">
        <v>4887</v>
      </c>
      <c r="G78" s="36">
        <v>2219</v>
      </c>
      <c r="H78" s="36">
        <v>2366</v>
      </c>
      <c r="I78" s="36">
        <v>20451</v>
      </c>
      <c r="J78" s="36">
        <v>20235</v>
      </c>
      <c r="K78" s="36">
        <v>22001</v>
      </c>
      <c r="L78" s="36">
        <v>21351</v>
      </c>
      <c r="M78" s="36">
        <v>26220</v>
      </c>
    </row>
    <row r="79" spans="1:13" ht="14.25" customHeight="1">
      <c r="A79" s="103">
        <f t="shared" si="4"/>
        <v>1899</v>
      </c>
      <c r="C79" s="6" t="s">
        <v>103</v>
      </c>
      <c r="D79" s="9" t="s">
        <v>109</v>
      </c>
      <c r="E79" s="36">
        <v>203015</v>
      </c>
      <c r="F79" s="36">
        <v>257703</v>
      </c>
      <c r="G79" s="36">
        <v>224540</v>
      </c>
      <c r="H79" s="36">
        <v>222093</v>
      </c>
      <c r="I79" s="36">
        <v>223624</v>
      </c>
      <c r="J79" s="36">
        <v>182676</v>
      </c>
      <c r="K79" s="36">
        <v>151518</v>
      </c>
      <c r="L79" s="36">
        <v>160458</v>
      </c>
      <c r="M79" s="36">
        <v>159265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1769215</v>
      </c>
      <c r="F82" s="36">
        <v>2427409</v>
      </c>
      <c r="G82" s="36">
        <v>2431525</v>
      </c>
      <c r="H82" s="36">
        <v>2204701</v>
      </c>
      <c r="I82" s="36">
        <v>2503448</v>
      </c>
      <c r="J82" s="36">
        <v>3026428</v>
      </c>
      <c r="K82" s="36">
        <v>3089577</v>
      </c>
      <c r="L82" s="36">
        <v>3312131</v>
      </c>
      <c r="M82" s="36">
        <v>3493422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20058</v>
      </c>
      <c r="F87" s="54">
        <v>53729</v>
      </c>
      <c r="G87" s="54">
        <v>2714</v>
      </c>
      <c r="H87" s="54">
        <v>32310</v>
      </c>
      <c r="I87" s="54">
        <v>22521</v>
      </c>
      <c r="J87" s="54">
        <v>46334</v>
      </c>
      <c r="K87" s="54">
        <v>204310</v>
      </c>
      <c r="L87" s="54">
        <v>40931</v>
      </c>
      <c r="M87" s="54">
        <v>955002</v>
      </c>
    </row>
    <row r="88" spans="1:13" ht="13.5">
      <c r="A88" s="103">
        <f t="shared" si="5"/>
        <v>699</v>
      </c>
      <c r="C88" s="3" t="s">
        <v>49</v>
      </c>
      <c r="D88" s="9" t="s">
        <v>50</v>
      </c>
      <c r="E88" s="54">
        <v>15933</v>
      </c>
      <c r="F88" s="54">
        <v>45881</v>
      </c>
      <c r="G88" s="54">
        <v>27063</v>
      </c>
      <c r="H88" s="54">
        <v>17760</v>
      </c>
      <c r="I88" s="54">
        <v>9171</v>
      </c>
      <c r="J88" s="54">
        <v>44</v>
      </c>
      <c r="K88" s="54">
        <v>152510</v>
      </c>
      <c r="L88" s="54">
        <v>242</v>
      </c>
      <c r="M88" s="54">
        <v>20829</v>
      </c>
    </row>
    <row r="89" spans="1:13" ht="13.5">
      <c r="A89" s="103">
        <f t="shared" si="5"/>
        <v>810</v>
      </c>
      <c r="C89" s="3" t="s">
        <v>51</v>
      </c>
      <c r="D89" s="9" t="s">
        <v>52</v>
      </c>
      <c r="E89" s="54">
        <v>48323</v>
      </c>
      <c r="F89" s="54">
        <v>95344</v>
      </c>
      <c r="G89" s="54">
        <v>36803</v>
      </c>
      <c r="H89" s="54">
        <v>88718</v>
      </c>
      <c r="I89" s="54">
        <v>22729</v>
      </c>
      <c r="J89" s="54">
        <v>40112</v>
      </c>
      <c r="K89" s="54">
        <v>47634</v>
      </c>
      <c r="L89" s="54">
        <v>781279</v>
      </c>
      <c r="M89" s="54">
        <v>46779</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9383</v>
      </c>
      <c r="M94" s="54">
        <v>0</v>
      </c>
    </row>
    <row r="95" spans="1:13" ht="27">
      <c r="A95" s="103"/>
      <c r="C95" s="3" t="s">
        <v>62</v>
      </c>
      <c r="D95" s="53" t="s">
        <v>496</v>
      </c>
      <c r="E95" s="54">
        <v>0</v>
      </c>
      <c r="F95" s="54">
        <v>0</v>
      </c>
      <c r="G95" s="54">
        <v>0</v>
      </c>
      <c r="H95" s="54">
        <v>0</v>
      </c>
      <c r="I95" s="54">
        <v>0</v>
      </c>
      <c r="J95" s="54">
        <v>0</v>
      </c>
      <c r="K95" s="54">
        <v>50000</v>
      </c>
      <c r="L95" s="54">
        <v>0</v>
      </c>
      <c r="M95" s="54">
        <v>17000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137097</v>
      </c>
      <c r="F98" s="54">
        <v>101900</v>
      </c>
      <c r="G98" s="54">
        <v>404720</v>
      </c>
      <c r="H98" s="54">
        <v>28684</v>
      </c>
      <c r="I98" s="54">
        <v>15350</v>
      </c>
      <c r="J98" s="54">
        <v>157540</v>
      </c>
      <c r="K98" s="54">
        <v>1812650</v>
      </c>
      <c r="L98" s="54">
        <v>42707</v>
      </c>
      <c r="M98" s="54">
        <v>20200</v>
      </c>
    </row>
    <row r="99" spans="1:13" ht="13.5">
      <c r="A99" s="103">
        <f>VALUE(MID(D99,8,4))</f>
        <v>2010</v>
      </c>
      <c r="C99" s="3" t="s">
        <v>65</v>
      </c>
      <c r="D99" s="9" t="s">
        <v>66</v>
      </c>
      <c r="E99" s="54">
        <v>244217</v>
      </c>
      <c r="F99" s="54">
        <v>388658</v>
      </c>
      <c r="G99" s="54">
        <v>340209</v>
      </c>
      <c r="H99" s="54">
        <v>211328</v>
      </c>
      <c r="I99" s="54">
        <v>360286</v>
      </c>
      <c r="J99" s="54">
        <v>424889</v>
      </c>
      <c r="K99" s="54">
        <v>519247</v>
      </c>
      <c r="L99" s="54">
        <v>423788</v>
      </c>
      <c r="M99" s="54">
        <v>658293</v>
      </c>
    </row>
    <row r="100" spans="1:13" ht="13.5">
      <c r="A100" s="103">
        <f>VALUE(MID(D100,8,4))</f>
        <v>2020</v>
      </c>
      <c r="C100" s="3" t="s">
        <v>516</v>
      </c>
      <c r="D100" s="9" t="s">
        <v>67</v>
      </c>
      <c r="E100" s="54">
        <v>65000</v>
      </c>
      <c r="F100" s="54">
        <v>0</v>
      </c>
      <c r="G100" s="54">
        <v>0</v>
      </c>
      <c r="H100" s="54">
        <v>0</v>
      </c>
      <c r="I100" s="54">
        <v>0</v>
      </c>
      <c r="J100" s="54">
        <v>0</v>
      </c>
      <c r="K100" s="54">
        <v>40403</v>
      </c>
      <c r="L100" s="54">
        <v>147719</v>
      </c>
      <c r="M100" s="54">
        <v>472904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530628</v>
      </c>
      <c r="F102" s="59">
        <v>685512</v>
      </c>
      <c r="G102" s="59">
        <v>811509</v>
      </c>
      <c r="H102" s="59">
        <v>378800</v>
      </c>
      <c r="I102" s="59">
        <v>430057</v>
      </c>
      <c r="J102" s="59">
        <v>668919</v>
      </c>
      <c r="K102" s="59">
        <v>2826754</v>
      </c>
      <c r="L102" s="59">
        <v>1446049</v>
      </c>
      <c r="M102" s="59">
        <v>2191007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1434</v>
      </c>
      <c r="F105" s="54">
        <v>106856</v>
      </c>
      <c r="G105" s="54">
        <v>49427</v>
      </c>
      <c r="H105" s="54">
        <v>0</v>
      </c>
      <c r="I105" s="54">
        <v>6554</v>
      </c>
      <c r="J105" s="54">
        <v>12445</v>
      </c>
      <c r="K105" s="54">
        <v>37071</v>
      </c>
      <c r="L105" s="54">
        <v>9112</v>
      </c>
      <c r="M105" s="54">
        <v>88904</v>
      </c>
    </row>
    <row r="106" spans="1:13" ht="13.5">
      <c r="A106" s="103">
        <f t="shared" si="6"/>
        <v>499</v>
      </c>
      <c r="C106" s="3" t="s">
        <v>72</v>
      </c>
      <c r="D106" s="9" t="s">
        <v>73</v>
      </c>
      <c r="E106" s="54">
        <v>122538</v>
      </c>
      <c r="F106" s="54">
        <v>3381</v>
      </c>
      <c r="G106" s="54">
        <v>148565</v>
      </c>
      <c r="H106" s="54">
        <v>3457</v>
      </c>
      <c r="I106" s="54">
        <v>15935</v>
      </c>
      <c r="J106" s="54">
        <v>21263</v>
      </c>
      <c r="K106" s="54">
        <v>39183</v>
      </c>
      <c r="L106" s="54">
        <v>26967</v>
      </c>
      <c r="M106" s="54">
        <v>5854</v>
      </c>
    </row>
    <row r="107" spans="1:13" ht="13.5">
      <c r="A107" s="103">
        <f t="shared" si="6"/>
        <v>699</v>
      </c>
      <c r="C107" s="3" t="s">
        <v>74</v>
      </c>
      <c r="D107" s="9" t="s">
        <v>75</v>
      </c>
      <c r="E107" s="54">
        <v>188985</v>
      </c>
      <c r="F107" s="54">
        <v>278421</v>
      </c>
      <c r="G107" s="54">
        <v>529651</v>
      </c>
      <c r="H107" s="54">
        <v>207871</v>
      </c>
      <c r="I107" s="54">
        <v>266434</v>
      </c>
      <c r="J107" s="54">
        <v>391181</v>
      </c>
      <c r="K107" s="54">
        <v>429574</v>
      </c>
      <c r="L107" s="54">
        <v>466796</v>
      </c>
      <c r="M107" s="54">
        <v>942827</v>
      </c>
    </row>
    <row r="108" spans="1:13" ht="13.5">
      <c r="A108" s="103">
        <f t="shared" si="6"/>
        <v>899</v>
      </c>
      <c r="C108" s="3" t="s">
        <v>76</v>
      </c>
      <c r="D108" s="9" t="s">
        <v>77</v>
      </c>
      <c r="E108" s="54">
        <v>0</v>
      </c>
      <c r="F108" s="54">
        <v>164055</v>
      </c>
      <c r="G108" s="54">
        <v>207482</v>
      </c>
      <c r="H108" s="54">
        <v>191593</v>
      </c>
      <c r="I108" s="54">
        <v>83817</v>
      </c>
      <c r="J108" s="54">
        <v>196145</v>
      </c>
      <c r="K108" s="54">
        <v>2701522</v>
      </c>
      <c r="L108" s="54">
        <v>196343</v>
      </c>
      <c r="M108" s="54">
        <v>253840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2798</v>
      </c>
      <c r="F112" s="54">
        <v>0</v>
      </c>
      <c r="G112" s="54">
        <v>0</v>
      </c>
      <c r="H112" s="54">
        <v>0</v>
      </c>
      <c r="I112" s="54">
        <v>0</v>
      </c>
      <c r="J112" s="54">
        <v>0</v>
      </c>
      <c r="K112" s="54">
        <v>0</v>
      </c>
      <c r="L112" s="54">
        <v>0</v>
      </c>
      <c r="M112" s="54">
        <v>0</v>
      </c>
    </row>
    <row r="113" spans="1:13" ht="13.5">
      <c r="A113" s="103">
        <f t="shared" si="6"/>
        <v>1899</v>
      </c>
      <c r="C113" s="3" t="s">
        <v>86</v>
      </c>
      <c r="D113" s="9" t="s">
        <v>87</v>
      </c>
      <c r="E113" s="54">
        <v>113822</v>
      </c>
      <c r="F113" s="54">
        <v>222775</v>
      </c>
      <c r="G113" s="54">
        <v>90806</v>
      </c>
      <c r="H113" s="54">
        <v>39334</v>
      </c>
      <c r="I113" s="54">
        <v>167656</v>
      </c>
      <c r="J113" s="54">
        <v>163973</v>
      </c>
      <c r="K113" s="54">
        <v>88991</v>
      </c>
      <c r="L113" s="54">
        <v>23560</v>
      </c>
      <c r="M113" s="54">
        <v>109147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429577</v>
      </c>
      <c r="F117" s="59">
        <v>775488</v>
      </c>
      <c r="G117" s="59">
        <v>1025931</v>
      </c>
      <c r="H117" s="59">
        <v>442255</v>
      </c>
      <c r="I117" s="59">
        <v>540396</v>
      </c>
      <c r="J117" s="59">
        <v>785007</v>
      </c>
      <c r="K117" s="59">
        <v>3296341</v>
      </c>
      <c r="L117" s="59">
        <v>722778</v>
      </c>
      <c r="M117" s="59">
        <v>1400572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-190530</v>
      </c>
      <c r="F120" s="54">
        <v>-123987</v>
      </c>
      <c r="G120" s="54">
        <v>-279663</v>
      </c>
      <c r="H120" s="54">
        <v>-494085</v>
      </c>
      <c r="I120" s="54">
        <v>-557540</v>
      </c>
      <c r="J120" s="54">
        <v>-667879</v>
      </c>
      <c r="K120" s="54">
        <v>-936669</v>
      </c>
      <c r="L120" s="54">
        <v>-1533858</v>
      </c>
      <c r="M120" s="54">
        <v>-969497</v>
      </c>
    </row>
    <row r="121" spans="1:13" ht="13.5">
      <c r="A121" s="103">
        <f t="shared" si="7"/>
        <v>5020</v>
      </c>
      <c r="C121" s="4" t="s">
        <v>497</v>
      </c>
      <c r="D121" s="9" t="s">
        <v>326</v>
      </c>
      <c r="E121" s="54">
        <v>530628</v>
      </c>
      <c r="F121" s="54">
        <v>685512</v>
      </c>
      <c r="G121" s="54">
        <v>811509</v>
      </c>
      <c r="H121" s="54">
        <v>378800</v>
      </c>
      <c r="I121" s="54">
        <v>430057</v>
      </c>
      <c r="J121" s="54">
        <v>668919</v>
      </c>
      <c r="K121" s="54">
        <v>2826754</v>
      </c>
      <c r="L121" s="54">
        <v>1446049</v>
      </c>
      <c r="M121" s="54">
        <v>2191007</v>
      </c>
    </row>
    <row r="122" spans="1:13" ht="13.5">
      <c r="A122" s="103">
        <f t="shared" si="7"/>
        <v>5040</v>
      </c>
      <c r="B122" s="228" t="s">
        <v>498</v>
      </c>
      <c r="C122" s="229"/>
      <c r="D122" s="9" t="s">
        <v>154</v>
      </c>
      <c r="E122" s="54">
        <v>464085</v>
      </c>
      <c r="F122" s="54">
        <v>841188</v>
      </c>
      <c r="G122" s="54">
        <v>1025931</v>
      </c>
      <c r="H122" s="54">
        <v>442255</v>
      </c>
      <c r="I122" s="54">
        <v>540396</v>
      </c>
      <c r="J122" s="54">
        <v>937709</v>
      </c>
      <c r="K122" s="54">
        <v>3423943</v>
      </c>
      <c r="L122" s="54">
        <v>881688</v>
      </c>
      <c r="M122" s="54">
        <v>2212331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-123987</v>
      </c>
      <c r="F125" s="54">
        <v>-279663</v>
      </c>
      <c r="G125" s="54">
        <v>-494085</v>
      </c>
      <c r="H125" s="54">
        <v>-557540</v>
      </c>
      <c r="I125" s="54">
        <v>-667879</v>
      </c>
      <c r="J125" s="54">
        <v>-936669</v>
      </c>
      <c r="K125" s="54">
        <v>-1533858</v>
      </c>
      <c r="L125" s="54">
        <v>-969497</v>
      </c>
      <c r="M125" s="54">
        <v>-990821</v>
      </c>
    </row>
    <row r="126" spans="1:6" ht="6" customHeight="1">
      <c r="A126" s="103"/>
      <c r="C126" s="3"/>
      <c r="D126" s="38"/>
      <c r="E126" s="46"/>
      <c r="F126" s="46"/>
    </row>
    <row r="127" spans="1:13" ht="13.5">
      <c r="A127" s="103"/>
      <c r="C127" s="3" t="s">
        <v>159</v>
      </c>
      <c r="D127" s="9" t="s">
        <v>334</v>
      </c>
      <c r="E127" s="55">
        <v>66543</v>
      </c>
      <c r="F127" s="55">
        <v>-155676</v>
      </c>
      <c r="G127" s="55">
        <v>-214422</v>
      </c>
      <c r="H127" s="55">
        <v>-63455</v>
      </c>
      <c r="I127" s="55">
        <v>-110339</v>
      </c>
      <c r="J127" s="55">
        <v>-268790</v>
      </c>
      <c r="K127" s="55">
        <v>-597189</v>
      </c>
      <c r="L127" s="55">
        <v>564361</v>
      </c>
      <c r="M127" s="55">
        <v>-21324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44500</v>
      </c>
      <c r="L130" s="54">
        <v>0</v>
      </c>
      <c r="M130" s="54">
        <v>0</v>
      </c>
    </row>
    <row r="131" spans="1:5" ht="13.5">
      <c r="A131" s="103"/>
      <c r="C131" s="4" t="s">
        <v>162</v>
      </c>
      <c r="D131" s="38"/>
      <c r="E131" s="46"/>
    </row>
    <row r="132" spans="1:13" ht="13.5">
      <c r="A132" s="103">
        <f>VALUE(MID(D132,8,4))</f>
        <v>5410</v>
      </c>
      <c r="B132" s="231" t="s">
        <v>163</v>
      </c>
      <c r="C132" s="229"/>
      <c r="D132" s="9" t="s">
        <v>164</v>
      </c>
      <c r="E132" s="54">
        <v>20000</v>
      </c>
      <c r="F132" s="54">
        <v>50000</v>
      </c>
      <c r="G132" s="54">
        <v>10000</v>
      </c>
      <c r="H132" s="54">
        <v>0</v>
      </c>
      <c r="I132" s="54">
        <v>75000</v>
      </c>
      <c r="J132" s="54">
        <v>0</v>
      </c>
      <c r="K132" s="54">
        <v>0</v>
      </c>
      <c r="L132" s="54">
        <v>150000</v>
      </c>
      <c r="M132" s="54">
        <v>300000</v>
      </c>
    </row>
    <row r="133" spans="1:13" ht="13.5">
      <c r="A133" s="103">
        <f>VALUE(MID(D133,8,4))</f>
        <v>5420</v>
      </c>
      <c r="C133" s="3" t="s">
        <v>165</v>
      </c>
      <c r="D133" s="9" t="s">
        <v>166</v>
      </c>
      <c r="E133" s="54">
        <v>20000</v>
      </c>
      <c r="F133" s="54">
        <v>75000</v>
      </c>
      <c r="G133" s="54">
        <v>300000</v>
      </c>
      <c r="H133" s="54">
        <v>340000</v>
      </c>
      <c r="I133" s="54">
        <v>25000</v>
      </c>
      <c r="J133" s="54">
        <v>0</v>
      </c>
      <c r="K133" s="54">
        <v>628358</v>
      </c>
      <c r="L133" s="54">
        <v>10000</v>
      </c>
      <c r="M133" s="54">
        <v>25000</v>
      </c>
    </row>
    <row r="134" spans="1:13" ht="13.5">
      <c r="A134" s="103">
        <f>VALUE(MID(D134,8,4))</f>
        <v>5430</v>
      </c>
      <c r="B134" s="231" t="s">
        <v>167</v>
      </c>
      <c r="C134" s="229"/>
      <c r="D134" s="9" t="s">
        <v>168</v>
      </c>
      <c r="E134" s="54">
        <v>0</v>
      </c>
      <c r="F134" s="54">
        <v>0</v>
      </c>
      <c r="G134" s="54">
        <v>0</v>
      </c>
      <c r="H134" s="54">
        <v>100000</v>
      </c>
      <c r="I134" s="54">
        <v>0</v>
      </c>
      <c r="J134" s="54">
        <v>100000</v>
      </c>
      <c r="K134" s="54">
        <v>400000</v>
      </c>
      <c r="L134" s="54">
        <v>0</v>
      </c>
      <c r="M134" s="54">
        <v>0</v>
      </c>
    </row>
    <row r="135" spans="1:13" ht="13.5">
      <c r="A135" s="103">
        <f>VALUE(MID(D135,8,4))</f>
        <v>5498</v>
      </c>
      <c r="C135" s="3" t="s">
        <v>90</v>
      </c>
      <c r="D135" s="9" t="s">
        <v>169</v>
      </c>
      <c r="E135" s="54">
        <v>83987</v>
      </c>
      <c r="F135" s="54">
        <v>154663</v>
      </c>
      <c r="G135" s="54">
        <v>184085</v>
      </c>
      <c r="H135" s="54">
        <v>117540</v>
      </c>
      <c r="I135" s="54">
        <v>567879</v>
      </c>
      <c r="J135" s="54">
        <v>836669</v>
      </c>
      <c r="K135" s="54">
        <v>550000</v>
      </c>
      <c r="L135" s="54">
        <v>809497</v>
      </c>
      <c r="M135" s="54">
        <v>665821</v>
      </c>
    </row>
    <row r="136" spans="1:13" ht="13.5">
      <c r="A136" s="103">
        <f>VALUE(MID(D136,8,4))</f>
        <v>5400</v>
      </c>
      <c r="C136" s="3" t="s">
        <v>170</v>
      </c>
      <c r="D136" s="9" t="s">
        <v>171</v>
      </c>
      <c r="E136" s="54">
        <v>123987</v>
      </c>
      <c r="F136" s="54">
        <v>279663</v>
      </c>
      <c r="G136" s="54">
        <v>494085</v>
      </c>
      <c r="H136" s="54">
        <v>557540</v>
      </c>
      <c r="I136" s="54">
        <v>667879</v>
      </c>
      <c r="J136" s="54">
        <v>936669</v>
      </c>
      <c r="K136" s="54">
        <v>1578358</v>
      </c>
      <c r="L136" s="54">
        <v>969497</v>
      </c>
      <c r="M136" s="54">
        <v>990821</v>
      </c>
    </row>
    <row r="137" spans="1:4" ht="6" customHeight="1">
      <c r="A137" s="103"/>
      <c r="C137" s="3"/>
      <c r="D137" s="38"/>
    </row>
    <row r="138" spans="1:13" ht="13.5">
      <c r="A138" s="103">
        <v>9950</v>
      </c>
      <c r="C138" s="3" t="s">
        <v>157</v>
      </c>
      <c r="D138" s="9" t="s">
        <v>172</v>
      </c>
      <c r="E138" s="54">
        <v>-123987</v>
      </c>
      <c r="F138" s="54">
        <v>-279663</v>
      </c>
      <c r="G138" s="54">
        <v>-494085</v>
      </c>
      <c r="H138" s="54">
        <v>-557540</v>
      </c>
      <c r="I138" s="54">
        <v>-667879</v>
      </c>
      <c r="J138" s="54">
        <v>-936669</v>
      </c>
      <c r="K138" s="54">
        <v>-1533858</v>
      </c>
      <c r="L138" s="54">
        <v>-969497</v>
      </c>
      <c r="M138" s="54">
        <v>-990821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1074</v>
      </c>
      <c r="I142" s="55">
        <v>2950</v>
      </c>
      <c r="J142" s="55">
        <v>4761</v>
      </c>
      <c r="K142" s="55">
        <v>2143</v>
      </c>
      <c r="L142" s="55">
        <v>2480</v>
      </c>
      <c r="M142" s="55">
        <v>1165</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61217</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3424</v>
      </c>
      <c r="L146" s="54">
        <v>0</v>
      </c>
      <c r="M146" s="54">
        <v>3800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-61217</v>
      </c>
      <c r="I148" s="54">
        <v>0</v>
      </c>
      <c r="J148" s="54">
        <v>0</v>
      </c>
      <c r="K148" s="54">
        <v>3424</v>
      </c>
      <c r="L148" s="54">
        <v>0</v>
      </c>
      <c r="M148" s="54">
        <v>3800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62291</v>
      </c>
      <c r="J150" s="54">
        <v>65241</v>
      </c>
      <c r="K150" s="54">
        <v>70002</v>
      </c>
      <c r="L150" s="54">
        <v>68721</v>
      </c>
      <c r="M150" s="54">
        <v>71201</v>
      </c>
    </row>
    <row r="151" spans="1:13" ht="13.5">
      <c r="A151" s="103">
        <f>VALUE(MID(D151,8,4))</f>
        <v>2099</v>
      </c>
      <c r="B151" s="231" t="s">
        <v>175</v>
      </c>
      <c r="C151" s="229"/>
      <c r="D151" s="9" t="s">
        <v>176</v>
      </c>
      <c r="E151" s="54">
        <v>0</v>
      </c>
      <c r="F151" s="54">
        <v>0</v>
      </c>
      <c r="G151" s="54">
        <v>0</v>
      </c>
      <c r="H151" s="54">
        <v>62291</v>
      </c>
      <c r="I151" s="54">
        <v>65241</v>
      </c>
      <c r="J151" s="54">
        <v>70002</v>
      </c>
      <c r="K151" s="54">
        <v>68721</v>
      </c>
      <c r="L151" s="54">
        <v>71201</v>
      </c>
      <c r="M151" s="54">
        <v>68566</v>
      </c>
    </row>
    <row r="152" spans="1:13" ht="13.5">
      <c r="A152" s="103"/>
      <c r="B152" s="231" t="s">
        <v>177</v>
      </c>
      <c r="C152" s="229"/>
      <c r="D152" s="9" t="s">
        <v>334</v>
      </c>
      <c r="E152" s="55">
        <v>0</v>
      </c>
      <c r="F152" s="55">
        <v>0</v>
      </c>
      <c r="G152" s="55">
        <v>0</v>
      </c>
      <c r="H152" s="55">
        <v>62291</v>
      </c>
      <c r="I152" s="55">
        <v>2950</v>
      </c>
      <c r="J152" s="55">
        <v>4761</v>
      </c>
      <c r="K152" s="55">
        <v>-1281</v>
      </c>
      <c r="L152" s="55">
        <v>2480</v>
      </c>
      <c r="M152" s="55">
        <v>-2635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38062</v>
      </c>
      <c r="F158" s="54">
        <v>168370</v>
      </c>
      <c r="G158" s="54">
        <v>429741</v>
      </c>
      <c r="H158" s="54">
        <v>181163</v>
      </c>
      <c r="I158" s="54">
        <v>245650</v>
      </c>
      <c r="J158" s="54">
        <v>631823</v>
      </c>
      <c r="K158" s="54">
        <v>442861</v>
      </c>
      <c r="L158" s="54">
        <v>592861</v>
      </c>
      <c r="M158" s="54">
        <v>306008</v>
      </c>
    </row>
    <row r="159" spans="1:13" ht="13.5">
      <c r="A159" s="103">
        <f>VALUE(MID(D159,8,4))</f>
        <v>420</v>
      </c>
      <c r="B159" s="231" t="s">
        <v>402</v>
      </c>
      <c r="C159" s="229"/>
      <c r="D159" s="9" t="s">
        <v>153</v>
      </c>
      <c r="E159" s="54">
        <v>0</v>
      </c>
      <c r="F159" s="54">
        <v>0</v>
      </c>
      <c r="G159" s="54">
        <v>0</v>
      </c>
      <c r="H159" s="54">
        <v>0</v>
      </c>
      <c r="I159" s="54">
        <v>0</v>
      </c>
      <c r="J159" s="54">
        <v>30702</v>
      </c>
      <c r="K159" s="54">
        <v>0</v>
      </c>
      <c r="L159" s="54">
        <v>44500</v>
      </c>
      <c r="M159" s="54">
        <v>678479</v>
      </c>
    </row>
    <row r="160" spans="1:13" ht="13.5">
      <c r="A160" s="103">
        <f>VALUE(MID(D160,8,4))</f>
        <v>1020</v>
      </c>
      <c r="B160" s="231" t="s">
        <v>403</v>
      </c>
      <c r="C160" s="229"/>
      <c r="D160" s="9" t="s">
        <v>574</v>
      </c>
      <c r="E160" s="54">
        <v>0</v>
      </c>
      <c r="F160" s="54">
        <v>0</v>
      </c>
      <c r="G160" s="54">
        <v>50751</v>
      </c>
      <c r="H160" s="54">
        <v>17619</v>
      </c>
      <c r="I160" s="54">
        <v>50000</v>
      </c>
      <c r="J160" s="54">
        <v>161394</v>
      </c>
      <c r="K160" s="54">
        <v>25823</v>
      </c>
      <c r="L160" s="54">
        <v>191000</v>
      </c>
      <c r="M160" s="54">
        <v>3296</v>
      </c>
    </row>
    <row r="161" spans="1:13" ht="13.5">
      <c r="A161" s="103">
        <f>VALUE(MID(D161,8,4))</f>
        <v>1010</v>
      </c>
      <c r="B161" s="231" t="s">
        <v>0</v>
      </c>
      <c r="C161" s="229"/>
      <c r="D161" s="9" t="s">
        <v>575</v>
      </c>
      <c r="E161" s="54">
        <v>65000</v>
      </c>
      <c r="F161" s="54">
        <v>0</v>
      </c>
      <c r="G161" s="54">
        <v>0</v>
      </c>
      <c r="H161" s="54">
        <v>0</v>
      </c>
      <c r="I161" s="54">
        <v>0</v>
      </c>
      <c r="J161" s="54">
        <v>0</v>
      </c>
      <c r="K161" s="54">
        <v>40403</v>
      </c>
      <c r="L161" s="54">
        <v>81250</v>
      </c>
      <c r="M161" s="54">
        <v>472904</v>
      </c>
    </row>
    <row r="162" spans="1:13" ht="13.5">
      <c r="A162" s="103"/>
      <c r="B162" s="231" t="s">
        <v>573</v>
      </c>
      <c r="C162" s="229"/>
      <c r="D162" s="9" t="s">
        <v>334</v>
      </c>
      <c r="E162" s="54">
        <v>26938</v>
      </c>
      <c r="F162" s="54">
        <v>-168370</v>
      </c>
      <c r="G162" s="54">
        <v>-378990</v>
      </c>
      <c r="H162" s="54">
        <v>-163544</v>
      </c>
      <c r="I162" s="54">
        <v>-195650</v>
      </c>
      <c r="J162" s="54">
        <v>-501131</v>
      </c>
      <c r="K162" s="54">
        <v>-376635</v>
      </c>
      <c r="L162" s="54">
        <v>-365111</v>
      </c>
      <c r="M162" s="54">
        <v>-508287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458024</v>
      </c>
      <c r="F164" s="54">
        <v>431086</v>
      </c>
      <c r="G164" s="54">
        <v>599456</v>
      </c>
      <c r="H164" s="54">
        <v>978446</v>
      </c>
      <c r="I164" s="54">
        <v>1141990</v>
      </c>
      <c r="J164" s="54">
        <v>1337640</v>
      </c>
      <c r="K164" s="54">
        <v>1808069</v>
      </c>
      <c r="L164" s="54">
        <v>2184704</v>
      </c>
      <c r="M164" s="54">
        <v>2549815</v>
      </c>
    </row>
    <row r="165" spans="1:13" ht="13.5">
      <c r="A165" s="103">
        <f>VALUE(MID(D165,8,4))</f>
        <v>2099</v>
      </c>
      <c r="C165" s="3" t="s">
        <v>180</v>
      </c>
      <c r="D165" s="9" t="s">
        <v>181</v>
      </c>
      <c r="E165" s="54">
        <v>431086</v>
      </c>
      <c r="F165" s="54">
        <v>599456</v>
      </c>
      <c r="G165" s="54">
        <v>978446</v>
      </c>
      <c r="H165" s="54">
        <v>1141990</v>
      </c>
      <c r="I165" s="54">
        <v>1337640</v>
      </c>
      <c r="J165" s="54">
        <v>1838771</v>
      </c>
      <c r="K165" s="54">
        <v>2184704</v>
      </c>
      <c r="L165" s="54">
        <v>2549815</v>
      </c>
      <c r="M165" s="54">
        <v>3058102</v>
      </c>
    </row>
    <row r="166" spans="1:13" ht="13.5">
      <c r="A166" s="103"/>
      <c r="C166" s="3" t="s">
        <v>182</v>
      </c>
      <c r="D166" s="9" t="s">
        <v>334</v>
      </c>
      <c r="E166" s="55">
        <v>-26938</v>
      </c>
      <c r="F166" s="55">
        <v>168370</v>
      </c>
      <c r="G166" s="55">
        <v>378990</v>
      </c>
      <c r="H166" s="55">
        <v>163544</v>
      </c>
      <c r="I166" s="55">
        <v>195650</v>
      </c>
      <c r="J166" s="55">
        <v>501131</v>
      </c>
      <c r="K166" s="55">
        <v>376635</v>
      </c>
      <c r="L166" s="55">
        <v>365111</v>
      </c>
      <c r="M166" s="55">
        <v>508287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7500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12800</v>
      </c>
      <c r="L172" s="55">
        <v>0</v>
      </c>
      <c r="M172" s="55">
        <v>0</v>
      </c>
    </row>
    <row r="173" spans="1:13" s="101" customFormat="1" ht="27">
      <c r="A173" s="103"/>
      <c r="B173" s="230" t="s">
        <v>572</v>
      </c>
      <c r="C173" s="229"/>
      <c r="D173" s="52" t="s">
        <v>118</v>
      </c>
      <c r="E173" s="55">
        <v>3205</v>
      </c>
      <c r="F173" s="55">
        <v>2707</v>
      </c>
      <c r="G173" s="55">
        <v>2941</v>
      </c>
      <c r="H173" s="55">
        <v>209</v>
      </c>
      <c r="I173" s="55">
        <v>141</v>
      </c>
      <c r="J173" s="55">
        <v>312</v>
      </c>
      <c r="K173" s="55">
        <v>2650</v>
      </c>
      <c r="L173" s="55">
        <v>3773</v>
      </c>
      <c r="M173" s="55">
        <v>831</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51160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30702</v>
      </c>
      <c r="L180" s="54">
        <v>0</v>
      </c>
      <c r="M180" s="54">
        <v>0</v>
      </c>
    </row>
    <row r="181" spans="1:13" s="101" customFormat="1" ht="13.5">
      <c r="A181"/>
      <c r="B181" s="231" t="s">
        <v>403</v>
      </c>
      <c r="C181" s="229"/>
      <c r="D181" s="9" t="s">
        <v>585</v>
      </c>
      <c r="E181" s="54">
        <v>0</v>
      </c>
      <c r="F181" s="54">
        <v>1471</v>
      </c>
      <c r="G181" s="54">
        <v>0</v>
      </c>
      <c r="H181" s="54">
        <v>61217</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66469</v>
      </c>
      <c r="M182" s="54">
        <v>0</v>
      </c>
    </row>
    <row r="183" spans="1:13" s="101" customFormat="1" ht="13.5">
      <c r="A183" s="141"/>
      <c r="B183" s="231" t="s">
        <v>573</v>
      </c>
      <c r="C183" s="229"/>
      <c r="D183" s="9" t="s">
        <v>334</v>
      </c>
      <c r="E183" s="54">
        <v>0</v>
      </c>
      <c r="F183" s="54">
        <v>1471</v>
      </c>
      <c r="G183" s="54">
        <v>0</v>
      </c>
      <c r="H183" s="54">
        <v>61217</v>
      </c>
      <c r="I183" s="54">
        <v>0</v>
      </c>
      <c r="J183" s="54">
        <v>0</v>
      </c>
      <c r="K183" s="54">
        <v>-30702</v>
      </c>
      <c r="L183" s="54">
        <v>66469</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67268</v>
      </c>
      <c r="F185" s="54">
        <v>84319</v>
      </c>
      <c r="G185" s="54">
        <v>85555</v>
      </c>
      <c r="H185" s="54">
        <v>88496</v>
      </c>
      <c r="I185" s="54">
        <v>27488</v>
      </c>
      <c r="J185" s="54">
        <v>27629</v>
      </c>
      <c r="K185" s="54">
        <v>58643</v>
      </c>
      <c r="L185" s="54">
        <v>104795</v>
      </c>
      <c r="M185" s="54">
        <v>42099</v>
      </c>
    </row>
    <row r="186" spans="1:13" ht="13.5">
      <c r="A186" s="103">
        <f>VALUE(MID(D186,8,4))</f>
        <v>2099</v>
      </c>
      <c r="B186" s="231" t="s">
        <v>185</v>
      </c>
      <c r="C186" s="229"/>
      <c r="D186" s="56" t="s">
        <v>186</v>
      </c>
      <c r="E186" s="54">
        <v>76819</v>
      </c>
      <c r="F186" s="54">
        <v>85555</v>
      </c>
      <c r="G186" s="54">
        <v>88496</v>
      </c>
      <c r="H186" s="54">
        <v>27488</v>
      </c>
      <c r="I186" s="54">
        <v>27629</v>
      </c>
      <c r="J186" s="54">
        <v>27941</v>
      </c>
      <c r="K186" s="54">
        <v>104795</v>
      </c>
      <c r="L186" s="54">
        <v>42099</v>
      </c>
      <c r="M186" s="54">
        <v>94090</v>
      </c>
    </row>
    <row r="187" spans="1:13" ht="13.5">
      <c r="A187" s="103"/>
      <c r="B187" s="231" t="s">
        <v>187</v>
      </c>
      <c r="C187" s="229"/>
      <c r="D187" s="9" t="s">
        <v>334</v>
      </c>
      <c r="E187" s="55">
        <v>9551</v>
      </c>
      <c r="F187" s="55">
        <v>1236</v>
      </c>
      <c r="G187" s="55">
        <v>2941</v>
      </c>
      <c r="H187" s="55">
        <v>-61008</v>
      </c>
      <c r="I187" s="55">
        <v>141</v>
      </c>
      <c r="J187" s="55">
        <v>312</v>
      </c>
      <c r="K187" s="55">
        <v>46152</v>
      </c>
      <c r="L187" s="55">
        <v>-62696</v>
      </c>
      <c r="M187" s="55">
        <v>51991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325312</v>
      </c>
      <c r="F191" s="55">
        <v>325312</v>
      </c>
      <c r="G191" s="55">
        <v>400312</v>
      </c>
      <c r="H191" s="55">
        <v>400312</v>
      </c>
      <c r="I191" s="55">
        <v>400312</v>
      </c>
      <c r="J191" s="55">
        <v>400312</v>
      </c>
      <c r="K191" s="55">
        <v>400312</v>
      </c>
      <c r="L191" s="55">
        <v>400312</v>
      </c>
      <c r="M191" s="55">
        <v>400312</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108874</v>
      </c>
      <c r="G196" s="55">
        <v>109000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68370</v>
      </c>
      <c r="G207" s="55">
        <v>17619</v>
      </c>
      <c r="H207" s="55">
        <v>0</v>
      </c>
      <c r="I207" s="55">
        <v>0</v>
      </c>
      <c r="J207" s="55">
        <v>0</v>
      </c>
      <c r="K207" s="55">
        <v>32000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4900</v>
      </c>
      <c r="H215" s="55">
        <v>4900</v>
      </c>
      <c r="I215" s="55">
        <v>4900</v>
      </c>
      <c r="J215" s="55">
        <v>4900</v>
      </c>
      <c r="K215" s="55">
        <v>4900</v>
      </c>
      <c r="L215" s="55">
        <v>4900</v>
      </c>
      <c r="M215" s="55">
        <v>4900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62291</v>
      </c>
      <c r="I227" s="55">
        <v>65241</v>
      </c>
      <c r="J227" s="55">
        <v>70002</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44500</v>
      </c>
      <c r="M231" s="55">
        <v>0</v>
      </c>
    </row>
    <row r="232" spans="1:13" ht="13.5">
      <c r="A232" s="162">
        <v>5410</v>
      </c>
      <c r="C232" s="155" t="s">
        <v>566</v>
      </c>
      <c r="D232" s="9" t="s">
        <v>334</v>
      </c>
      <c r="E232" s="55">
        <v>0</v>
      </c>
      <c r="F232" s="55">
        <v>0</v>
      </c>
      <c r="G232" s="55">
        <v>20000</v>
      </c>
      <c r="H232" s="55">
        <v>40000</v>
      </c>
      <c r="I232" s="55">
        <v>60000</v>
      </c>
      <c r="J232" s="55">
        <v>118606</v>
      </c>
      <c r="K232" s="55">
        <v>238606</v>
      </c>
      <c r="L232" s="55">
        <v>258606</v>
      </c>
      <c r="M232" s="55">
        <v>322306</v>
      </c>
    </row>
    <row r="233" spans="1:3" ht="13.5">
      <c r="A233" s="162"/>
      <c r="C233" s="155" t="s">
        <v>447</v>
      </c>
    </row>
    <row r="234" spans="1:13" ht="13.5">
      <c r="A234" s="162">
        <v>5415</v>
      </c>
      <c r="C234" s="152" t="s">
        <v>567</v>
      </c>
      <c r="D234" s="9" t="s">
        <v>334</v>
      </c>
      <c r="E234" s="55">
        <v>62000</v>
      </c>
      <c r="F234" s="55">
        <v>62000</v>
      </c>
      <c r="G234" s="55">
        <v>102000</v>
      </c>
      <c r="H234" s="55">
        <v>202000</v>
      </c>
      <c r="I234" s="55">
        <v>202000</v>
      </c>
      <c r="J234" s="55">
        <v>102000</v>
      </c>
      <c r="K234" s="55">
        <v>340427</v>
      </c>
      <c r="L234" s="55">
        <v>479277</v>
      </c>
      <c r="M234" s="55">
        <v>704340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30000</v>
      </c>
      <c r="F237" s="55">
        <v>30000</v>
      </c>
      <c r="G237" s="55">
        <v>0</v>
      </c>
      <c r="H237" s="55">
        <v>0</v>
      </c>
      <c r="I237" s="55">
        <v>10416</v>
      </c>
      <c r="J237" s="55">
        <v>122916</v>
      </c>
      <c r="K237" s="55">
        <v>100000</v>
      </c>
      <c r="L237" s="55">
        <v>100000</v>
      </c>
      <c r="M237" s="55">
        <v>481721</v>
      </c>
    </row>
    <row r="238" spans="1:13" ht="13.5">
      <c r="A238" s="162">
        <v>5430</v>
      </c>
      <c r="C238" s="152" t="s">
        <v>557</v>
      </c>
      <c r="D238" s="9" t="s">
        <v>334</v>
      </c>
      <c r="E238" s="55">
        <v>0</v>
      </c>
      <c r="F238" s="55">
        <v>0</v>
      </c>
      <c r="G238" s="55">
        <v>0</v>
      </c>
      <c r="H238" s="55">
        <v>0</v>
      </c>
      <c r="I238" s="55">
        <v>10417</v>
      </c>
      <c r="J238" s="55">
        <v>10417</v>
      </c>
      <c r="K238" s="55">
        <v>0</v>
      </c>
      <c r="L238" s="55">
        <v>0</v>
      </c>
      <c r="M238" s="55">
        <v>0</v>
      </c>
    </row>
    <row r="239" spans="1:13" ht="13.5">
      <c r="A239" s="162">
        <v>5435</v>
      </c>
      <c r="C239" s="152" t="s">
        <v>558</v>
      </c>
      <c r="D239" s="9" t="s">
        <v>334</v>
      </c>
      <c r="E239" s="55">
        <v>4900</v>
      </c>
      <c r="F239" s="55">
        <v>4900</v>
      </c>
      <c r="G239" s="55">
        <v>30000</v>
      </c>
      <c r="H239" s="55">
        <v>30000</v>
      </c>
      <c r="I239" s="55">
        <v>40416</v>
      </c>
      <c r="J239" s="55">
        <v>64916</v>
      </c>
      <c r="K239" s="55">
        <v>54000</v>
      </c>
      <c r="L239" s="55">
        <v>54000</v>
      </c>
      <c r="M239" s="55">
        <v>54000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10000</v>
      </c>
      <c r="J246" s="55">
        <v>20000</v>
      </c>
      <c r="K246" s="55">
        <v>30000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40000</v>
      </c>
      <c r="M249" s="55">
        <v>50000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68721</v>
      </c>
      <c r="L251" s="55">
        <v>71201</v>
      </c>
      <c r="M251" s="55">
        <v>68566</v>
      </c>
    </row>
    <row r="252" spans="1:13" ht="13.5">
      <c r="A252" s="162" t="s">
        <v>446</v>
      </c>
      <c r="C252" s="153" t="s">
        <v>90</v>
      </c>
      <c r="D252" s="9" t="s">
        <v>334</v>
      </c>
      <c r="E252" s="55">
        <v>8874</v>
      </c>
      <c r="F252" s="55">
        <v>0</v>
      </c>
      <c r="G252" s="55">
        <v>294615</v>
      </c>
      <c r="H252" s="55">
        <v>464778</v>
      </c>
      <c r="I252" s="55">
        <v>599179</v>
      </c>
      <c r="J252" s="55">
        <v>994704</v>
      </c>
      <c r="K252" s="55">
        <v>984459</v>
      </c>
      <c r="L252" s="55">
        <v>1168220</v>
      </c>
      <c r="M252" s="55">
        <v>1040523</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7500</v>
      </c>
      <c r="F259" s="55">
        <v>15000</v>
      </c>
      <c r="G259" s="55">
        <v>15000</v>
      </c>
      <c r="H259" s="55">
        <v>15000</v>
      </c>
      <c r="I259" s="55">
        <v>15015</v>
      </c>
      <c r="J259" s="55">
        <v>12792</v>
      </c>
      <c r="K259" s="55">
        <v>15365</v>
      </c>
      <c r="L259" s="55">
        <v>15582</v>
      </c>
      <c r="M259" s="55">
        <v>15710</v>
      </c>
    </row>
    <row r="260" spans="1:13" ht="13.5">
      <c r="A260" s="103">
        <f t="shared" si="9"/>
        <v>5650</v>
      </c>
      <c r="B260" s="230" t="s">
        <v>580</v>
      </c>
      <c r="C260" s="229"/>
      <c r="D260" s="9" t="s">
        <v>594</v>
      </c>
      <c r="E260" s="55">
        <v>12407</v>
      </c>
      <c r="F260" s="55">
        <v>12116</v>
      </c>
      <c r="G260" s="55">
        <v>12279</v>
      </c>
      <c r="H260" s="55">
        <v>12488</v>
      </c>
      <c r="I260" s="55">
        <v>12614</v>
      </c>
      <c r="J260" s="55">
        <v>15149</v>
      </c>
      <c r="K260" s="55">
        <v>25970</v>
      </c>
      <c r="L260" s="55">
        <v>26456</v>
      </c>
      <c r="M260" s="55">
        <v>26966</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63460</v>
      </c>
      <c r="L266" s="55">
        <v>61</v>
      </c>
      <c r="M266" s="55">
        <v>51414</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56912</v>
      </c>
      <c r="F268" s="55">
        <v>58439</v>
      </c>
      <c r="G268" s="55">
        <v>61217</v>
      </c>
      <c r="H268" s="133"/>
      <c r="I268" s="133"/>
      <c r="J268" s="133"/>
      <c r="K268" s="55">
        <v>0</v>
      </c>
      <c r="L268" s="55">
        <v>0</v>
      </c>
      <c r="M268" s="55">
        <v>0</v>
      </c>
    </row>
    <row r="269" spans="1:13" ht="13.5">
      <c r="A269" s="103">
        <f t="shared" si="9"/>
        <v>9930</v>
      </c>
      <c r="B269" s="248" t="s">
        <v>590</v>
      </c>
      <c r="C269" s="232"/>
      <c r="D269" s="2" t="s">
        <v>600</v>
      </c>
      <c r="E269" s="55">
        <v>76819</v>
      </c>
      <c r="F269" s="55">
        <v>85555</v>
      </c>
      <c r="G269" s="55">
        <v>88496</v>
      </c>
      <c r="H269" s="55">
        <v>27488</v>
      </c>
      <c r="I269" s="55">
        <v>27629</v>
      </c>
      <c r="J269" s="55">
        <v>27941</v>
      </c>
      <c r="K269" s="55">
        <v>104795</v>
      </c>
      <c r="L269" s="55">
        <v>42099</v>
      </c>
      <c r="M269" s="55">
        <v>94090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351430</v>
      </c>
      <c r="F275" s="54">
        <v>0</v>
      </c>
      <c r="G275" s="54">
        <v>186794</v>
      </c>
      <c r="H275" s="54">
        <v>434060</v>
      </c>
      <c r="I275" s="54">
        <v>393208</v>
      </c>
      <c r="J275" s="54">
        <v>594159</v>
      </c>
      <c r="K275" s="54">
        <v>570847</v>
      </c>
      <c r="L275" s="54">
        <v>1349600</v>
      </c>
      <c r="M275" s="54">
        <v>1791521</v>
      </c>
    </row>
    <row r="276" spans="1:13" ht="13.5">
      <c r="A276" s="103">
        <f t="shared" si="10"/>
        <v>499</v>
      </c>
      <c r="C276" s="3" t="s">
        <v>608</v>
      </c>
      <c r="D276" s="9" t="s">
        <v>125</v>
      </c>
      <c r="E276" s="54">
        <v>220236</v>
      </c>
      <c r="F276" s="54">
        <v>169807</v>
      </c>
      <c r="G276" s="54">
        <v>194470</v>
      </c>
      <c r="H276" s="54">
        <v>62728</v>
      </c>
      <c r="I276" s="54">
        <v>148488</v>
      </c>
      <c r="J276" s="54">
        <v>197428</v>
      </c>
      <c r="K276" s="54">
        <v>418416</v>
      </c>
      <c r="L276" s="54">
        <v>155689</v>
      </c>
      <c r="M276" s="54">
        <v>174897</v>
      </c>
    </row>
    <row r="277" spans="1:13" ht="13.5">
      <c r="A277" s="103">
        <f t="shared" si="10"/>
        <v>699</v>
      </c>
      <c r="C277" s="3" t="s">
        <v>609</v>
      </c>
      <c r="D277" s="9" t="s">
        <v>233</v>
      </c>
      <c r="E277" s="54">
        <v>316989</v>
      </c>
      <c r="F277" s="54">
        <v>342246</v>
      </c>
      <c r="G277" s="54">
        <v>300532</v>
      </c>
      <c r="H277" s="54">
        <v>329797</v>
      </c>
      <c r="I277" s="54">
        <v>345700</v>
      </c>
      <c r="J277" s="54">
        <v>370203</v>
      </c>
      <c r="K277" s="54">
        <v>405934</v>
      </c>
      <c r="L277" s="54">
        <v>385350</v>
      </c>
      <c r="M277" s="54">
        <v>434650</v>
      </c>
    </row>
    <row r="278" spans="1:13" ht="13.5">
      <c r="A278" s="103">
        <f t="shared" si="10"/>
        <v>829</v>
      </c>
      <c r="C278" s="3" t="s">
        <v>286</v>
      </c>
      <c r="D278" s="9" t="s">
        <v>290</v>
      </c>
      <c r="E278" s="54">
        <v>50000</v>
      </c>
      <c r="F278" s="54">
        <v>141286</v>
      </c>
      <c r="G278" s="54">
        <v>0</v>
      </c>
      <c r="H278" s="54">
        <v>59623</v>
      </c>
      <c r="I278" s="54">
        <v>61113</v>
      </c>
      <c r="J278" s="54">
        <v>62997</v>
      </c>
      <c r="K278" s="54">
        <v>66634</v>
      </c>
      <c r="L278" s="54">
        <v>71461</v>
      </c>
      <c r="M278" s="54">
        <v>74621</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1172</v>
      </c>
      <c r="I281" s="54">
        <v>1752</v>
      </c>
      <c r="J281" s="54">
        <v>0</v>
      </c>
      <c r="K281" s="54">
        <v>2909</v>
      </c>
      <c r="L281" s="54">
        <v>5577</v>
      </c>
      <c r="M281" s="54">
        <v>0</v>
      </c>
    </row>
    <row r="282" spans="1:13" s="23" customFormat="1" ht="15">
      <c r="A282" s="103">
        <f t="shared" si="10"/>
        <v>9930</v>
      </c>
      <c r="B282" s="115"/>
      <c r="C282" s="4" t="s">
        <v>237</v>
      </c>
      <c r="D282" s="2" t="s">
        <v>238</v>
      </c>
      <c r="E282" s="54">
        <v>938655</v>
      </c>
      <c r="F282" s="54">
        <v>653339</v>
      </c>
      <c r="G282" s="54">
        <v>681796</v>
      </c>
      <c r="H282" s="54">
        <v>887380</v>
      </c>
      <c r="I282" s="54">
        <v>950261</v>
      </c>
      <c r="J282" s="54">
        <v>1224787</v>
      </c>
      <c r="K282" s="54">
        <v>1464740</v>
      </c>
      <c r="L282" s="54">
        <v>1967677</v>
      </c>
      <c r="M282" s="54">
        <v>2475689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3422</v>
      </c>
      <c r="G284" s="54">
        <v>0</v>
      </c>
      <c r="H284" s="54">
        <v>0</v>
      </c>
      <c r="I284" s="54">
        <v>0</v>
      </c>
      <c r="J284" s="54">
        <v>0</v>
      </c>
      <c r="K284" s="54">
        <v>50000</v>
      </c>
      <c r="L284" s="54">
        <v>0</v>
      </c>
      <c r="M284" s="54">
        <v>0</v>
      </c>
    </row>
    <row r="285" spans="1:13" s="23" customFormat="1" ht="15">
      <c r="A285" s="103">
        <f t="shared" si="11"/>
        <v>2299</v>
      </c>
      <c r="B285" s="115"/>
      <c r="C285" s="3" t="s">
        <v>295</v>
      </c>
      <c r="D285" s="9" t="s">
        <v>254</v>
      </c>
      <c r="E285" s="54">
        <v>149647</v>
      </c>
      <c r="F285" s="54">
        <v>126899</v>
      </c>
      <c r="G285" s="54">
        <v>177156</v>
      </c>
      <c r="H285" s="54">
        <v>157358</v>
      </c>
      <c r="I285" s="54">
        <v>163560</v>
      </c>
      <c r="J285" s="54">
        <v>202076</v>
      </c>
      <c r="K285" s="54">
        <v>574022</v>
      </c>
      <c r="L285" s="54">
        <v>222054</v>
      </c>
      <c r="M285" s="54">
        <v>251340</v>
      </c>
    </row>
    <row r="286" spans="1:13" s="23" customFormat="1" ht="13.5">
      <c r="A286" s="103">
        <f t="shared" si="11"/>
        <v>2410</v>
      </c>
      <c r="B286" s="231" t="s">
        <v>194</v>
      </c>
      <c r="C286" s="229"/>
      <c r="D286" s="9" t="s">
        <v>255</v>
      </c>
      <c r="E286" s="54">
        <v>76819</v>
      </c>
      <c r="F286" s="54">
        <v>85555</v>
      </c>
      <c r="G286" s="54">
        <v>88496</v>
      </c>
      <c r="H286" s="54">
        <v>27488</v>
      </c>
      <c r="I286" s="54">
        <v>27629</v>
      </c>
      <c r="J286" s="54">
        <v>27941</v>
      </c>
      <c r="K286" s="54">
        <v>104795</v>
      </c>
      <c r="L286" s="54">
        <v>42099</v>
      </c>
      <c r="M286" s="54">
        <v>94090</v>
      </c>
    </row>
    <row r="287" spans="1:13" s="23" customFormat="1" ht="15">
      <c r="A287" s="103">
        <f t="shared" si="11"/>
        <v>2490</v>
      </c>
      <c r="B287" s="115"/>
      <c r="C287" s="3" t="s">
        <v>296</v>
      </c>
      <c r="D287" s="9" t="s">
        <v>256</v>
      </c>
      <c r="E287" s="54">
        <v>174788</v>
      </c>
      <c r="F287" s="54">
        <v>44397</v>
      </c>
      <c r="G287" s="54">
        <v>0</v>
      </c>
      <c r="H287" s="54">
        <v>5879</v>
      </c>
      <c r="I287" s="54">
        <v>4535</v>
      </c>
      <c r="J287" s="54">
        <v>0</v>
      </c>
      <c r="K287" s="54">
        <v>35601</v>
      </c>
      <c r="L287" s="54">
        <v>0</v>
      </c>
      <c r="M287" s="54">
        <v>0</v>
      </c>
    </row>
    <row r="288" spans="1:13" s="23" customFormat="1" ht="15">
      <c r="A288" s="103">
        <f t="shared" si="11"/>
        <v>2699</v>
      </c>
      <c r="B288" s="115"/>
      <c r="C288" s="3" t="s">
        <v>610</v>
      </c>
      <c r="D288" s="9" t="s">
        <v>122</v>
      </c>
      <c r="E288" s="54">
        <v>666225</v>
      </c>
      <c r="F288" s="54">
        <v>598812</v>
      </c>
      <c r="G288" s="54">
        <v>813639</v>
      </c>
      <c r="H288" s="54">
        <v>622564</v>
      </c>
      <c r="I288" s="54">
        <v>442553</v>
      </c>
      <c r="J288" s="54">
        <v>438395</v>
      </c>
      <c r="K288" s="54">
        <v>2113425</v>
      </c>
      <c r="L288" s="54">
        <v>1806765</v>
      </c>
      <c r="M288" s="54">
        <v>1541147</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1067479</v>
      </c>
      <c r="F291" s="54">
        <v>859085</v>
      </c>
      <c r="G291" s="54">
        <v>1079291</v>
      </c>
      <c r="H291" s="54">
        <v>813289</v>
      </c>
      <c r="I291" s="54">
        <v>638277</v>
      </c>
      <c r="J291" s="54">
        <v>668412</v>
      </c>
      <c r="K291" s="54">
        <v>2877843</v>
      </c>
      <c r="L291" s="54">
        <v>2070918</v>
      </c>
      <c r="M291" s="54">
        <v>1886577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-128824</v>
      </c>
      <c r="F294" s="59">
        <v>-205746</v>
      </c>
      <c r="G294" s="59">
        <v>-397495</v>
      </c>
      <c r="H294" s="59">
        <v>74091</v>
      </c>
      <c r="I294" s="59">
        <v>311984</v>
      </c>
      <c r="J294" s="59">
        <v>556375</v>
      </c>
      <c r="K294" s="59">
        <v>-1413103</v>
      </c>
      <c r="L294" s="59">
        <v>-103241</v>
      </c>
      <c r="M294" s="59">
        <v>589112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230302</v>
      </c>
      <c r="F297" s="54">
        <v>73273</v>
      </c>
      <c r="G297" s="54">
        <v>-53727</v>
      </c>
      <c r="H297" s="54">
        <v>58754</v>
      </c>
      <c r="I297" s="54">
        <v>19535</v>
      </c>
      <c r="J297" s="54">
        <v>22666</v>
      </c>
      <c r="K297" s="54">
        <v>-19245</v>
      </c>
      <c r="L297" s="54">
        <v>52005</v>
      </c>
      <c r="M297" s="54">
        <v>-5588</v>
      </c>
    </row>
    <row r="298" spans="1:13" ht="13.5">
      <c r="A298" s="103">
        <f t="shared" si="12"/>
        <v>5299</v>
      </c>
      <c r="C298" s="3" t="s">
        <v>323</v>
      </c>
      <c r="D298" s="9" t="s">
        <v>191</v>
      </c>
      <c r="E298" s="54">
        <v>-123987</v>
      </c>
      <c r="F298" s="54">
        <v>-279663</v>
      </c>
      <c r="G298" s="54">
        <v>-494085</v>
      </c>
      <c r="H298" s="54">
        <v>-557540</v>
      </c>
      <c r="I298" s="54">
        <v>-667879</v>
      </c>
      <c r="J298" s="54">
        <v>-936669</v>
      </c>
      <c r="K298" s="54">
        <v>-1533858</v>
      </c>
      <c r="L298" s="54">
        <v>-969497</v>
      </c>
      <c r="M298" s="54">
        <v>-990821</v>
      </c>
    </row>
    <row r="299" spans="1:13" ht="13.5">
      <c r="A299" s="103">
        <f t="shared" si="12"/>
        <v>5499</v>
      </c>
      <c r="B299" s="231" t="s">
        <v>192</v>
      </c>
      <c r="C299" s="229"/>
      <c r="D299" s="9" t="s">
        <v>193</v>
      </c>
      <c r="E299" s="54">
        <v>431086</v>
      </c>
      <c r="F299" s="54">
        <v>599456</v>
      </c>
      <c r="G299" s="54">
        <v>978446</v>
      </c>
      <c r="H299" s="54">
        <v>1204281</v>
      </c>
      <c r="I299" s="54">
        <v>1402881</v>
      </c>
      <c r="J299" s="54">
        <v>1908773</v>
      </c>
      <c r="K299" s="54">
        <v>2253425</v>
      </c>
      <c r="L299" s="54">
        <v>2621016</v>
      </c>
      <c r="M299" s="54">
        <v>3126668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537401</v>
      </c>
      <c r="F301" s="54">
        <v>393066</v>
      </c>
      <c r="G301" s="54">
        <v>430634</v>
      </c>
      <c r="H301" s="54">
        <v>705495</v>
      </c>
      <c r="I301" s="54">
        <v>754537</v>
      </c>
      <c r="J301" s="54">
        <v>994770</v>
      </c>
      <c r="K301" s="54">
        <v>700322</v>
      </c>
      <c r="L301" s="54">
        <v>1703524</v>
      </c>
      <c r="M301" s="54">
        <v>2130259</v>
      </c>
    </row>
    <row r="302" spans="1:4" ht="6" customHeight="1">
      <c r="A302" s="103"/>
      <c r="C302" s="3"/>
      <c r="D302" s="38"/>
    </row>
    <row r="303" spans="1:13" ht="15">
      <c r="A303" s="103">
        <f t="shared" si="12"/>
        <v>5699</v>
      </c>
      <c r="C303" s="112" t="s">
        <v>297</v>
      </c>
      <c r="D303" s="9" t="s">
        <v>298</v>
      </c>
      <c r="E303" s="54">
        <v>666225</v>
      </c>
      <c r="F303" s="54">
        <v>598812</v>
      </c>
      <c r="G303" s="54">
        <v>828129</v>
      </c>
      <c r="H303" s="54">
        <v>631404</v>
      </c>
      <c r="I303" s="54">
        <v>442553</v>
      </c>
      <c r="J303" s="54">
        <v>438395</v>
      </c>
      <c r="K303" s="54">
        <v>2113425</v>
      </c>
      <c r="L303" s="54">
        <v>1806765</v>
      </c>
      <c r="M303" s="54">
        <v>1541147</v>
      </c>
    </row>
    <row r="304" spans="1:4" ht="6" customHeight="1">
      <c r="A304" s="103"/>
      <c r="C304" s="3"/>
      <c r="D304" s="38"/>
    </row>
    <row r="305" spans="1:13" ht="13.5">
      <c r="A305" s="103">
        <f>VALUE(MID(D305,8,4))</f>
        <v>6099</v>
      </c>
      <c r="C305" s="4" t="s">
        <v>188</v>
      </c>
      <c r="D305" s="2" t="s">
        <v>502</v>
      </c>
      <c r="E305" s="54">
        <v>-128824</v>
      </c>
      <c r="F305" s="54">
        <v>-205746</v>
      </c>
      <c r="G305" s="54">
        <v>-397495</v>
      </c>
      <c r="H305" s="54">
        <v>74091</v>
      </c>
      <c r="I305" s="54">
        <v>311984</v>
      </c>
      <c r="J305" s="54">
        <v>556375</v>
      </c>
      <c r="K305" s="54">
        <v>-1413103</v>
      </c>
      <c r="L305" s="54">
        <v>-103241</v>
      </c>
      <c r="M305" s="54">
        <v>589112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666225</v>
      </c>
      <c r="F308" s="54">
        <v>598812</v>
      </c>
      <c r="G308" s="54">
        <v>813639</v>
      </c>
      <c r="H308" s="54">
        <v>622564</v>
      </c>
      <c r="I308" s="54">
        <v>442553</v>
      </c>
      <c r="J308" s="54">
        <v>438395</v>
      </c>
      <c r="K308" s="54">
        <v>2113425</v>
      </c>
      <c r="L308" s="54">
        <v>1806765</v>
      </c>
      <c r="M308" s="54">
        <v>1541147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666225</v>
      </c>
      <c r="F313" s="54">
        <v>598812</v>
      </c>
      <c r="G313" s="54">
        <v>813639</v>
      </c>
      <c r="H313" s="54">
        <v>622564</v>
      </c>
      <c r="I313" s="54">
        <v>442553</v>
      </c>
      <c r="J313" s="54">
        <v>438395</v>
      </c>
      <c r="K313" s="54">
        <v>2113425</v>
      </c>
      <c r="L313" s="54">
        <v>1806765</v>
      </c>
      <c r="M313" s="54">
        <v>1541147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42318</v>
      </c>
      <c r="F317" s="54">
        <v>29777</v>
      </c>
      <c r="G317" s="54">
        <v>15731</v>
      </c>
      <c r="H317" s="54">
        <v>0</v>
      </c>
      <c r="I317" s="54">
        <v>0</v>
      </c>
      <c r="J317" s="54">
        <v>0</v>
      </c>
      <c r="K317" s="54">
        <v>0</v>
      </c>
      <c r="L317" s="54">
        <v>0</v>
      </c>
      <c r="M317" s="54">
        <v>0</v>
      </c>
    </row>
    <row r="318" spans="1:13" ht="13.5">
      <c r="A318" s="103">
        <f t="shared" si="14"/>
        <v>1410</v>
      </c>
      <c r="C318" s="3" t="s">
        <v>72</v>
      </c>
      <c r="D318" s="9" t="s">
        <v>127</v>
      </c>
      <c r="E318" s="54">
        <v>23205</v>
      </c>
      <c r="F318" s="54">
        <v>0</v>
      </c>
      <c r="G318" s="54">
        <v>144800</v>
      </c>
      <c r="H318" s="54">
        <v>115840</v>
      </c>
      <c r="I318" s="54">
        <v>86880</v>
      </c>
      <c r="J318" s="54">
        <v>57920</v>
      </c>
      <c r="K318" s="54">
        <v>28960</v>
      </c>
      <c r="L318" s="54">
        <v>0</v>
      </c>
      <c r="M318" s="54">
        <v>0</v>
      </c>
    </row>
    <row r="319" spans="1:13" ht="13.5">
      <c r="A319" s="103">
        <f t="shared" si="14"/>
        <v>1415</v>
      </c>
      <c r="C319" s="3" t="s">
        <v>518</v>
      </c>
      <c r="D319" s="9" t="s">
        <v>128</v>
      </c>
      <c r="E319" s="54">
        <v>27238</v>
      </c>
      <c r="F319" s="54">
        <v>18682</v>
      </c>
      <c r="G319" s="54">
        <v>242613</v>
      </c>
      <c r="H319" s="54">
        <v>186400</v>
      </c>
      <c r="I319" s="54">
        <v>139800</v>
      </c>
      <c r="J319" s="54">
        <v>93200</v>
      </c>
      <c r="K319" s="54">
        <v>46600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1241000</v>
      </c>
      <c r="L321" s="54">
        <v>1104055</v>
      </c>
      <c r="M321" s="54">
        <v>945726</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459000</v>
      </c>
      <c r="L323" s="54">
        <v>408349</v>
      </c>
      <c r="M323" s="54">
        <v>349789</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573464</v>
      </c>
      <c r="F330" s="54">
        <v>550353</v>
      </c>
      <c r="G330" s="54">
        <v>410495</v>
      </c>
      <c r="H330" s="54">
        <v>320324</v>
      </c>
      <c r="I330" s="54">
        <v>215873</v>
      </c>
      <c r="J330" s="54">
        <v>287275</v>
      </c>
      <c r="K330" s="54">
        <v>337865</v>
      </c>
      <c r="L330" s="54">
        <v>294361</v>
      </c>
      <c r="M330" s="54">
        <v>245632</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666225</v>
      </c>
      <c r="F332" s="54">
        <v>598812</v>
      </c>
      <c r="G332" s="54">
        <v>813639</v>
      </c>
      <c r="H332" s="54">
        <v>622564</v>
      </c>
      <c r="I332" s="54">
        <v>442553</v>
      </c>
      <c r="J332" s="54">
        <v>438395</v>
      </c>
      <c r="K332" s="54">
        <v>2113425</v>
      </c>
      <c r="L332" s="54">
        <v>1806765</v>
      </c>
      <c r="M332" s="54">
        <v>1541147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138826</v>
      </c>
      <c r="F336" s="54">
        <v>169313</v>
      </c>
      <c r="G336" s="54">
        <v>67405</v>
      </c>
      <c r="H336" s="54">
        <v>230059</v>
      </c>
      <c r="I336" s="54">
        <v>194255</v>
      </c>
      <c r="J336" s="54">
        <v>161698</v>
      </c>
      <c r="K336" s="54">
        <v>137620</v>
      </c>
      <c r="L336" s="54">
        <v>349367</v>
      </c>
      <c r="M336" s="54">
        <v>285818</v>
      </c>
    </row>
    <row r="337" spans="1:13" ht="13.5">
      <c r="A337" s="103">
        <f>VALUE(MID(D337,8,4))</f>
        <v>3099</v>
      </c>
      <c r="C337" s="3" t="s">
        <v>437</v>
      </c>
      <c r="D337" s="9" t="s">
        <v>438</v>
      </c>
      <c r="E337" s="54">
        <v>55834</v>
      </c>
      <c r="F337" s="54">
        <v>52241</v>
      </c>
      <c r="G337" s="54">
        <v>48665</v>
      </c>
      <c r="H337" s="54">
        <v>51424</v>
      </c>
      <c r="I337" s="54">
        <v>36939</v>
      </c>
      <c r="J337" s="54">
        <v>24589</v>
      </c>
      <c r="K337" s="54">
        <v>24397</v>
      </c>
      <c r="L337" s="54">
        <v>23433</v>
      </c>
      <c r="M337" s="54">
        <v>19845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666225</v>
      </c>
      <c r="F340" s="54">
        <v>598812</v>
      </c>
      <c r="G340" s="54">
        <v>813639</v>
      </c>
      <c r="H340" s="54">
        <v>622564</v>
      </c>
      <c r="I340" s="54">
        <v>442553</v>
      </c>
      <c r="J340" s="54">
        <v>438395</v>
      </c>
      <c r="K340" s="54">
        <v>2113425</v>
      </c>
      <c r="L340" s="54">
        <v>1806765</v>
      </c>
      <c r="M340" s="54">
        <v>1541147</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1079934</v>
      </c>
      <c r="F358" s="54">
        <v>1156177</v>
      </c>
      <c r="G358" s="54">
        <v>1185123</v>
      </c>
      <c r="H358" s="54">
        <v>1314804</v>
      </c>
      <c r="I358" s="54">
        <v>1485053</v>
      </c>
      <c r="J358" s="54">
        <v>1549420</v>
      </c>
      <c r="K358" s="54">
        <v>1727569</v>
      </c>
      <c r="L358" s="54">
        <v>1963458</v>
      </c>
      <c r="M358" s="54">
        <v>2024677</v>
      </c>
    </row>
    <row r="359" spans="1:13" ht="13.5">
      <c r="A359" s="103">
        <f>VALUE(MID(D359,8,4))</f>
        <v>9199</v>
      </c>
      <c r="C359" s="3" t="s">
        <v>196</v>
      </c>
      <c r="D359" s="9" t="s">
        <v>197</v>
      </c>
      <c r="E359" s="54">
        <v>887532</v>
      </c>
      <c r="F359" s="54">
        <v>942331</v>
      </c>
      <c r="G359" s="54">
        <v>966652</v>
      </c>
      <c r="H359" s="54">
        <v>1053430</v>
      </c>
      <c r="I359" s="54">
        <v>1090223</v>
      </c>
      <c r="J359" s="54">
        <v>1161842</v>
      </c>
      <c r="K359" s="54">
        <v>1157522</v>
      </c>
      <c r="L359" s="54">
        <v>1221034</v>
      </c>
      <c r="M359" s="54">
        <v>1183633</v>
      </c>
    </row>
    <row r="360" spans="1:13" ht="13.5">
      <c r="A360" s="103">
        <f>VALUE(MID(D360,8,4))</f>
        <v>9199</v>
      </c>
      <c r="C360" s="3" t="s">
        <v>198</v>
      </c>
      <c r="D360" s="9" t="s">
        <v>199</v>
      </c>
      <c r="E360" s="54">
        <v>1256960</v>
      </c>
      <c r="F360" s="54">
        <v>1326578</v>
      </c>
      <c r="G360" s="54">
        <v>1307978</v>
      </c>
      <c r="H360" s="54">
        <v>1295384</v>
      </c>
      <c r="I360" s="54">
        <v>1255058</v>
      </c>
      <c r="J360" s="54">
        <v>1276239</v>
      </c>
      <c r="K360" s="54">
        <v>1304393</v>
      </c>
      <c r="L360" s="54">
        <v>1585199</v>
      </c>
      <c r="M360" s="54">
        <v>1526648</v>
      </c>
    </row>
    <row r="361" spans="1:13" ht="13.5">
      <c r="A361" s="103">
        <f>VALUE(MID(D361,8,4))</f>
        <v>9199</v>
      </c>
      <c r="C361" s="4" t="s">
        <v>200</v>
      </c>
      <c r="D361" s="2" t="s">
        <v>201</v>
      </c>
      <c r="E361" s="59">
        <v>3224426</v>
      </c>
      <c r="F361" s="59">
        <v>3425086</v>
      </c>
      <c r="G361" s="59">
        <v>3459752</v>
      </c>
      <c r="H361" s="59">
        <v>3663618</v>
      </c>
      <c r="I361" s="59">
        <v>3830334</v>
      </c>
      <c r="J361" s="59">
        <v>3987501</v>
      </c>
      <c r="K361" s="59">
        <v>4189484</v>
      </c>
      <c r="L361" s="59">
        <v>4769691</v>
      </c>
      <c r="M361" s="59">
        <v>4734958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4458</v>
      </c>
      <c r="F364" s="54">
        <v>14783</v>
      </c>
      <c r="G364" s="54">
        <v>10211</v>
      </c>
      <c r="H364" s="54">
        <v>18345</v>
      </c>
      <c r="I364" s="54">
        <v>16340</v>
      </c>
      <c r="J364" s="54">
        <v>16487</v>
      </c>
      <c r="K364" s="54">
        <v>17419</v>
      </c>
      <c r="L364" s="54">
        <v>17742</v>
      </c>
      <c r="M364" s="54">
        <v>18709</v>
      </c>
    </row>
    <row r="365" spans="1:13" ht="13.5" customHeight="1">
      <c r="A365" s="103">
        <f>VALUE(MID(D365,8,4))</f>
        <v>9299</v>
      </c>
      <c r="C365" s="3" t="s">
        <v>505</v>
      </c>
      <c r="D365" s="9" t="s">
        <v>509</v>
      </c>
      <c r="E365" s="54">
        <v>4065</v>
      </c>
      <c r="F365" s="54">
        <v>9328</v>
      </c>
      <c r="G365" s="54">
        <v>8835</v>
      </c>
      <c r="H365" s="54">
        <v>15666</v>
      </c>
      <c r="I365" s="54">
        <v>12715</v>
      </c>
      <c r="J365" s="54">
        <v>12989</v>
      </c>
      <c r="K365" s="54">
        <v>12179</v>
      </c>
      <c r="L365" s="54">
        <v>11974</v>
      </c>
      <c r="M365" s="54">
        <v>11782</v>
      </c>
    </row>
    <row r="366" spans="1:13" ht="13.5" customHeight="1">
      <c r="A366" s="103">
        <f>VALUE(MID(D366,8,4))</f>
        <v>9299</v>
      </c>
      <c r="C366" s="3" t="s">
        <v>506</v>
      </c>
      <c r="D366" s="9" t="s">
        <v>510</v>
      </c>
      <c r="E366" s="54">
        <v>9891</v>
      </c>
      <c r="F366" s="54">
        <v>19122</v>
      </c>
      <c r="G366" s="54">
        <v>16843</v>
      </c>
      <c r="H366" s="54">
        <v>36870</v>
      </c>
      <c r="I366" s="54">
        <v>35840</v>
      </c>
      <c r="J366" s="54">
        <v>34011</v>
      </c>
      <c r="K366" s="54">
        <v>32464</v>
      </c>
      <c r="L366" s="54">
        <v>32464</v>
      </c>
      <c r="M366" s="54">
        <v>32457</v>
      </c>
    </row>
    <row r="367" spans="1:13" ht="13.5" customHeight="1">
      <c r="A367" s="103">
        <f>VALUE(MID(D367,8,4))</f>
        <v>9299</v>
      </c>
      <c r="C367" s="4" t="s">
        <v>507</v>
      </c>
      <c r="D367" s="2" t="s">
        <v>511</v>
      </c>
      <c r="E367" s="59">
        <v>18414</v>
      </c>
      <c r="F367" s="59">
        <v>43233</v>
      </c>
      <c r="G367" s="59">
        <v>35889</v>
      </c>
      <c r="H367" s="59">
        <v>70881</v>
      </c>
      <c r="I367" s="59">
        <v>64895</v>
      </c>
      <c r="J367" s="59">
        <v>63487</v>
      </c>
      <c r="K367" s="59">
        <v>62062</v>
      </c>
      <c r="L367" s="59">
        <v>62180</v>
      </c>
      <c r="M367" s="59">
        <v>62948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126224745</v>
      </c>
      <c r="H370" s="62">
        <v>132115655</v>
      </c>
      <c r="I370" s="62">
        <v>142462200</v>
      </c>
      <c r="J370" s="62">
        <v>145239140</v>
      </c>
      <c r="K370" s="62">
        <v>162551563</v>
      </c>
      <c r="L370" s="62">
        <v>165047163</v>
      </c>
      <c r="M370" s="62">
        <v>164688463</v>
      </c>
    </row>
    <row r="371" spans="1:13" ht="13.5">
      <c r="A371" s="103"/>
      <c r="C371" s="3" t="s">
        <v>202</v>
      </c>
      <c r="D371" s="9" t="s">
        <v>334</v>
      </c>
      <c r="E371" s="63"/>
      <c r="F371" s="63"/>
      <c r="G371" s="62">
        <v>223491885</v>
      </c>
      <c r="H371" s="62">
        <v>267114545</v>
      </c>
      <c r="I371" s="62">
        <v>281676610</v>
      </c>
      <c r="J371" s="62">
        <v>280877310</v>
      </c>
      <c r="K371" s="62">
        <v>304245267</v>
      </c>
      <c r="L371" s="62">
        <v>305373167</v>
      </c>
      <c r="M371" s="62">
        <v>323871267</v>
      </c>
    </row>
    <row r="372" spans="1:13" ht="13.5">
      <c r="A372" s="103">
        <f>VALUE(MID(D372,8,4))</f>
        <v>9199</v>
      </c>
      <c r="C372" s="4" t="s">
        <v>203</v>
      </c>
      <c r="D372" s="2" t="s">
        <v>501</v>
      </c>
      <c r="E372" s="72"/>
      <c r="F372" s="72"/>
      <c r="G372" s="73">
        <v>349716630</v>
      </c>
      <c r="H372" s="73">
        <v>399230200</v>
      </c>
      <c r="I372" s="73">
        <v>424138810</v>
      </c>
      <c r="J372" s="73">
        <v>426116450</v>
      </c>
      <c r="K372" s="73">
        <v>466796830</v>
      </c>
      <c r="L372" s="73">
        <v>470420330</v>
      </c>
      <c r="M372" s="73">
        <v>488559730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352000</v>
      </c>
      <c r="H376" s="62">
        <v>423000</v>
      </c>
      <c r="I376" s="62">
        <v>0</v>
      </c>
      <c r="J376" s="62">
        <v>0</v>
      </c>
      <c r="K376" s="62">
        <v>0</v>
      </c>
      <c r="L376" s="62">
        <v>0</v>
      </c>
      <c r="M376" s="62">
        <v>0</v>
      </c>
    </row>
    <row r="377" spans="1:13" ht="13.5">
      <c r="A377" s="103"/>
      <c r="C377" s="3" t="s">
        <v>202</v>
      </c>
      <c r="D377" s="9" t="s">
        <v>334</v>
      </c>
      <c r="E377" s="63"/>
      <c r="F377" s="63"/>
      <c r="G377" s="62">
        <v>1239000</v>
      </c>
      <c r="H377" s="62">
        <v>2404000</v>
      </c>
      <c r="I377" s="62">
        <v>2420000</v>
      </c>
      <c r="J377" s="62">
        <v>2779000</v>
      </c>
      <c r="K377" s="62">
        <v>2913000</v>
      </c>
      <c r="L377" s="62">
        <v>2913000</v>
      </c>
      <c r="M377" s="62">
        <v>2913000</v>
      </c>
    </row>
    <row r="378" spans="1:13" ht="13.5">
      <c r="A378" s="103">
        <f>VALUE(MID(D378,8,4))</f>
        <v>9299</v>
      </c>
      <c r="C378" s="4" t="s">
        <v>329</v>
      </c>
      <c r="D378" s="2" t="s">
        <v>330</v>
      </c>
      <c r="E378" s="72"/>
      <c r="F378" s="72"/>
      <c r="G378" s="73">
        <v>1591000</v>
      </c>
      <c r="H378" s="73">
        <v>2827000</v>
      </c>
      <c r="I378" s="73">
        <v>2420000</v>
      </c>
      <c r="J378" s="73">
        <v>2779000</v>
      </c>
      <c r="K378" s="73">
        <v>2913000</v>
      </c>
      <c r="L378" s="73">
        <v>2913000</v>
      </c>
      <c r="M378" s="73">
        <v>2913000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114130005</v>
      </c>
      <c r="F382" s="62">
        <v>123260760</v>
      </c>
      <c r="G382" s="62">
        <v>126224745</v>
      </c>
      <c r="H382" s="62">
        <v>132115655</v>
      </c>
      <c r="I382" s="62">
        <v>142462200</v>
      </c>
      <c r="J382" s="62">
        <v>145239140</v>
      </c>
      <c r="K382" s="62">
        <v>162551563</v>
      </c>
      <c r="L382" s="62">
        <v>165047163</v>
      </c>
      <c r="M382" s="62">
        <v>164688463</v>
      </c>
    </row>
    <row r="383" spans="1:13" ht="13.5">
      <c r="A383" s="103"/>
      <c r="C383" s="3" t="s">
        <v>202</v>
      </c>
      <c r="D383" s="9" t="s">
        <v>334</v>
      </c>
      <c r="E383" s="62">
        <v>71810314</v>
      </c>
      <c r="F383" s="62">
        <v>85010514</v>
      </c>
      <c r="G383" s="62">
        <v>85957599</v>
      </c>
      <c r="H383" s="62">
        <v>99063531</v>
      </c>
      <c r="I383" s="62">
        <v>103612694</v>
      </c>
      <c r="J383" s="62">
        <v>103666407</v>
      </c>
      <c r="K383" s="62">
        <v>110576341</v>
      </c>
      <c r="L383" s="62">
        <v>111566724</v>
      </c>
      <c r="M383" s="62">
        <v>128014666</v>
      </c>
    </row>
    <row r="384" spans="1:13" ht="13.5">
      <c r="A384" s="103">
        <f>VALUE(MID(D384,8,4))</f>
        <v>9199</v>
      </c>
      <c r="C384" s="4" t="s">
        <v>427</v>
      </c>
      <c r="D384" s="2" t="s">
        <v>204</v>
      </c>
      <c r="E384" s="73">
        <v>185940319</v>
      </c>
      <c r="F384" s="73">
        <v>208271274</v>
      </c>
      <c r="G384" s="73">
        <v>212182344</v>
      </c>
      <c r="H384" s="73">
        <v>231179186</v>
      </c>
      <c r="I384" s="73">
        <v>246074894</v>
      </c>
      <c r="J384" s="73">
        <v>248905547</v>
      </c>
      <c r="K384" s="73">
        <v>273127904</v>
      </c>
      <c r="L384" s="73">
        <v>276613887</v>
      </c>
      <c r="M384" s="73">
        <v>292703129</v>
      </c>
    </row>
    <row r="385" spans="1:4" ht="6" customHeight="1">
      <c r="A385" s="103"/>
      <c r="C385" s="3"/>
      <c r="D385" s="38"/>
    </row>
    <row r="386" spans="1:13" ht="13.5">
      <c r="A386" s="103"/>
      <c r="B386" s="228" t="s">
        <v>428</v>
      </c>
      <c r="C386" s="232"/>
      <c r="D386" s="75" t="s">
        <v>334</v>
      </c>
      <c r="E386" s="74">
        <v>0.6137991244384172</v>
      </c>
      <c r="F386" s="74">
        <v>0.5918279445488963</v>
      </c>
      <c r="G386" s="74">
        <v>0.5948880694804654</v>
      </c>
      <c r="H386" s="74">
        <v>0.5714859425104126</v>
      </c>
      <c r="I386" s="74">
        <v>0.5789383780045436</v>
      </c>
      <c r="J386" s="74">
        <v>0.5835110617281664</v>
      </c>
      <c r="K386" s="74">
        <v>0.5951481361640735</v>
      </c>
      <c r="L386" s="74">
        <v>0.5966698374763809</v>
      </c>
      <c r="M386" s="74">
        <v>0.5626467457408014</v>
      </c>
    </row>
    <row r="387" spans="1:13" ht="13.5">
      <c r="A387" s="103"/>
      <c r="B387" s="228" t="s">
        <v>429</v>
      </c>
      <c r="C387" s="232"/>
      <c r="D387" s="75" t="s">
        <v>334</v>
      </c>
      <c r="E387" s="74">
        <v>0.3862008755615827</v>
      </c>
      <c r="F387" s="74">
        <v>0.40817205545110363</v>
      </c>
      <c r="G387" s="74">
        <v>0.40511193051953465</v>
      </c>
      <c r="H387" s="74">
        <v>0.4285140574895873</v>
      </c>
      <c r="I387" s="74">
        <v>0.4210616219954564</v>
      </c>
      <c r="J387" s="74">
        <v>0.4164889382718337</v>
      </c>
      <c r="K387" s="74">
        <v>0.4048518638359265</v>
      </c>
      <c r="L387" s="74">
        <v>0.4033301625236191</v>
      </c>
      <c r="M387" s="74">
        <v>0.4373532542591986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186874.69246231156</v>
      </c>
      <c r="F389" s="59">
        <v>209107.7048192771</v>
      </c>
      <c r="G389" s="59">
        <v>209459.37216189536</v>
      </c>
      <c r="H389" s="59">
        <v>226202.72602739726</v>
      </c>
      <c r="I389" s="59">
        <v>238444.66472868217</v>
      </c>
      <c r="J389" s="59">
        <v>239332.25673076924</v>
      </c>
      <c r="K389" s="59">
        <v>262622.9846153846</v>
      </c>
      <c r="L389" s="59">
        <v>265974.89134615386</v>
      </c>
      <c r="M389" s="59">
        <v>280635.7900287632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61000</v>
      </c>
      <c r="F392" s="62">
        <v>352000</v>
      </c>
      <c r="G392" s="62">
        <v>352000</v>
      </c>
      <c r="H392" s="62">
        <v>423000</v>
      </c>
      <c r="I392" s="62">
        <v>0</v>
      </c>
      <c r="J392" s="62">
        <v>0</v>
      </c>
      <c r="K392" s="62">
        <v>0</v>
      </c>
      <c r="L392" s="62">
        <v>0</v>
      </c>
      <c r="M392" s="62">
        <v>0</v>
      </c>
    </row>
    <row r="393" spans="1:13" ht="13.5">
      <c r="A393" s="103"/>
      <c r="C393" s="3" t="s">
        <v>202</v>
      </c>
      <c r="D393" s="9" t="s">
        <v>334</v>
      </c>
      <c r="E393" s="62">
        <v>786602</v>
      </c>
      <c r="F393" s="62">
        <v>1533765</v>
      </c>
      <c r="G393" s="62">
        <v>1395862</v>
      </c>
      <c r="H393" s="62">
        <v>2726923</v>
      </c>
      <c r="I393" s="62">
        <v>2744554</v>
      </c>
      <c r="J393" s="62">
        <v>2834304</v>
      </c>
      <c r="K393" s="62">
        <v>2941466</v>
      </c>
      <c r="L393" s="62">
        <v>2941466</v>
      </c>
      <c r="M393" s="62">
        <v>2941466</v>
      </c>
    </row>
    <row r="394" spans="1:13" ht="13.5">
      <c r="A394" s="103">
        <f>VALUE(MID(D394,8,4))</f>
        <v>9299</v>
      </c>
      <c r="C394" s="4" t="s">
        <v>46</v>
      </c>
      <c r="D394" s="2" t="s">
        <v>416</v>
      </c>
      <c r="E394" s="73">
        <v>847602</v>
      </c>
      <c r="F394" s="73">
        <v>1885765</v>
      </c>
      <c r="G394" s="73">
        <v>1747862</v>
      </c>
      <c r="H394" s="73">
        <v>3149923</v>
      </c>
      <c r="I394" s="73">
        <v>2744554</v>
      </c>
      <c r="J394" s="73">
        <v>2834304</v>
      </c>
      <c r="K394" s="73">
        <v>2941466</v>
      </c>
      <c r="L394" s="73">
        <v>2941466</v>
      </c>
      <c r="M394" s="73">
        <v>2941466</v>
      </c>
    </row>
    <row r="395" spans="1:4" ht="6" customHeight="1">
      <c r="A395" s="103"/>
      <c r="C395" s="3"/>
      <c r="D395" s="38"/>
    </row>
    <row r="396" spans="1:13" ht="13.5">
      <c r="A396" s="103"/>
      <c r="B396" s="228" t="s">
        <v>512</v>
      </c>
      <c r="C396" s="229"/>
      <c r="D396" s="2" t="s">
        <v>334</v>
      </c>
      <c r="E396" s="74">
        <v>0.07196773957588586</v>
      </c>
      <c r="F396" s="74">
        <v>0.18666164659965584</v>
      </c>
      <c r="G396" s="74">
        <v>0.20138889683510483</v>
      </c>
      <c r="H396" s="74">
        <v>0.13428899690563864</v>
      </c>
      <c r="I396" s="74">
        <v>0</v>
      </c>
      <c r="J396" s="74">
        <v>0</v>
      </c>
      <c r="K396" s="74">
        <v>0</v>
      </c>
      <c r="L396" s="74">
        <v>0</v>
      </c>
      <c r="M396" s="74">
        <v>0</v>
      </c>
    </row>
    <row r="397" spans="1:13" ht="13.5">
      <c r="A397" s="103"/>
      <c r="B397" s="228" t="s">
        <v>44</v>
      </c>
      <c r="C397" s="229"/>
      <c r="D397" s="2" t="s">
        <v>334</v>
      </c>
      <c r="E397" s="74">
        <v>0.9280322604241141</v>
      </c>
      <c r="F397" s="74">
        <v>0.8133383534003441</v>
      </c>
      <c r="G397" s="74">
        <v>0.7986111031648951</v>
      </c>
      <c r="H397" s="74">
        <v>0.8657110030943613</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851.8613065326633</v>
      </c>
      <c r="F399" s="59">
        <v>1893.3383534136547</v>
      </c>
      <c r="G399" s="59">
        <v>1725.431391905232</v>
      </c>
      <c r="H399" s="59">
        <v>3082.1164383561645</v>
      </c>
      <c r="I399" s="59">
        <v>2659.451550387597</v>
      </c>
      <c r="J399" s="59">
        <v>2725.2923076923075</v>
      </c>
      <c r="K399" s="59">
        <v>2828.3326923076925</v>
      </c>
      <c r="L399" s="59">
        <v>2828.3326923076925</v>
      </c>
      <c r="M399" s="59">
        <v>2820.197507190796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1021581</v>
      </c>
      <c r="F402" s="54">
        <v>1073983</v>
      </c>
      <c r="G402" s="54">
        <v>1115732</v>
      </c>
      <c r="H402" s="54">
        <v>1232169</v>
      </c>
      <c r="I402" s="54">
        <v>1397444</v>
      </c>
      <c r="J402" s="54">
        <v>1469744</v>
      </c>
      <c r="K402" s="54">
        <v>1648669</v>
      </c>
      <c r="L402" s="54">
        <v>1803167</v>
      </c>
      <c r="M402" s="54">
        <v>1873546</v>
      </c>
    </row>
    <row r="403" spans="1:13" ht="13.5">
      <c r="A403" s="103">
        <f>VALUE(MID(D403,8,4))</f>
        <v>9180</v>
      </c>
      <c r="C403" s="3" t="s">
        <v>207</v>
      </c>
      <c r="D403" s="9" t="s">
        <v>208</v>
      </c>
      <c r="E403" s="54">
        <v>887532</v>
      </c>
      <c r="F403" s="54">
        <v>941602</v>
      </c>
      <c r="G403" s="54">
        <v>964128</v>
      </c>
      <c r="H403" s="54">
        <v>1050924</v>
      </c>
      <c r="I403" s="54">
        <v>1086637</v>
      </c>
      <c r="J403" s="54">
        <v>1157078</v>
      </c>
      <c r="K403" s="54">
        <v>1153073</v>
      </c>
      <c r="L403" s="54">
        <v>1216677</v>
      </c>
      <c r="M403" s="54">
        <v>1179454</v>
      </c>
    </row>
    <row r="404" spans="1:13" ht="13.5">
      <c r="A404" s="103">
        <f>VALUE(MID(D404,8,4))</f>
        <v>9180</v>
      </c>
      <c r="C404" s="3" t="s">
        <v>209</v>
      </c>
      <c r="D404" s="9" t="s">
        <v>210</v>
      </c>
      <c r="E404" s="54">
        <v>1256960</v>
      </c>
      <c r="F404" s="54">
        <v>1326578</v>
      </c>
      <c r="G404" s="54">
        <v>1303846</v>
      </c>
      <c r="H404" s="54">
        <v>1291252</v>
      </c>
      <c r="I404" s="54">
        <v>1247612</v>
      </c>
      <c r="J404" s="54">
        <v>1265346</v>
      </c>
      <c r="K404" s="54">
        <v>1293499</v>
      </c>
      <c r="L404" s="54">
        <v>1574306</v>
      </c>
      <c r="M404" s="54">
        <v>1515756</v>
      </c>
    </row>
    <row r="405" spans="1:13" ht="13.5">
      <c r="A405" s="103">
        <f>VALUE(MID(D405,8,4))</f>
        <v>9180</v>
      </c>
      <c r="C405" s="4" t="s">
        <v>211</v>
      </c>
      <c r="D405" s="2" t="s">
        <v>212</v>
      </c>
      <c r="E405" s="59">
        <v>3166073</v>
      </c>
      <c r="F405" s="59">
        <v>3342163</v>
      </c>
      <c r="G405" s="59">
        <v>3383705</v>
      </c>
      <c r="H405" s="59">
        <v>3574345</v>
      </c>
      <c r="I405" s="59">
        <v>3731693</v>
      </c>
      <c r="J405" s="59">
        <v>3892168</v>
      </c>
      <c r="K405" s="59">
        <v>4095241</v>
      </c>
      <c r="L405" s="59">
        <v>4594150</v>
      </c>
      <c r="M405" s="59">
        <v>4568756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58353</v>
      </c>
      <c r="F408" s="54">
        <v>82194</v>
      </c>
      <c r="G408" s="54">
        <v>62644</v>
      </c>
      <c r="H408" s="54">
        <v>75871</v>
      </c>
      <c r="I408" s="54">
        <v>79172</v>
      </c>
      <c r="J408" s="54">
        <v>69797</v>
      </c>
      <c r="K408" s="54">
        <v>68706</v>
      </c>
      <c r="L408" s="54">
        <v>150005</v>
      </c>
      <c r="M408" s="54">
        <v>140667</v>
      </c>
    </row>
    <row r="409" spans="1:13" ht="13.5">
      <c r="A409" s="103">
        <f>VALUE(MID(D409,8,4))</f>
        <v>9190</v>
      </c>
      <c r="C409" s="3" t="s">
        <v>207</v>
      </c>
      <c r="D409" s="9" t="s">
        <v>214</v>
      </c>
      <c r="E409" s="54">
        <v>0</v>
      </c>
      <c r="F409" s="54">
        <v>729</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58353</v>
      </c>
      <c r="F411" s="59">
        <v>82923</v>
      </c>
      <c r="G411" s="59">
        <v>62644</v>
      </c>
      <c r="H411" s="59">
        <v>75871</v>
      </c>
      <c r="I411" s="59">
        <v>79172</v>
      </c>
      <c r="J411" s="59">
        <v>69797</v>
      </c>
      <c r="K411" s="59">
        <v>68706</v>
      </c>
      <c r="L411" s="59">
        <v>150005</v>
      </c>
      <c r="M411" s="59">
        <v>140667</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1079934</v>
      </c>
      <c r="F414" s="54">
        <v>1156177</v>
      </c>
      <c r="G414" s="54">
        <v>1185123</v>
      </c>
      <c r="H414" s="54">
        <v>1314804</v>
      </c>
      <c r="I414" s="54">
        <v>1485053</v>
      </c>
      <c r="J414" s="54">
        <v>1549420</v>
      </c>
      <c r="K414" s="54">
        <v>1727569</v>
      </c>
      <c r="L414" s="54">
        <v>1963458</v>
      </c>
      <c r="M414" s="54">
        <v>2024677</v>
      </c>
    </row>
    <row r="415" spans="1:13" ht="13.5">
      <c r="A415" s="103">
        <f>VALUE(MID(D415,8,4))</f>
        <v>9199</v>
      </c>
      <c r="C415" s="3" t="s">
        <v>207</v>
      </c>
      <c r="D415" s="9" t="s">
        <v>197</v>
      </c>
      <c r="E415" s="54">
        <v>887532</v>
      </c>
      <c r="F415" s="54">
        <v>942331</v>
      </c>
      <c r="G415" s="54">
        <v>966652</v>
      </c>
      <c r="H415" s="54">
        <v>1053430</v>
      </c>
      <c r="I415" s="54">
        <v>1090223</v>
      </c>
      <c r="J415" s="54">
        <v>1161842</v>
      </c>
      <c r="K415" s="54">
        <v>1157522</v>
      </c>
      <c r="L415" s="54">
        <v>1221034</v>
      </c>
      <c r="M415" s="54">
        <v>1183633</v>
      </c>
    </row>
    <row r="416" spans="1:13" ht="13.5">
      <c r="A416" s="103">
        <f>VALUE(MID(D416,8,4))</f>
        <v>9199</v>
      </c>
      <c r="C416" s="3" t="s">
        <v>209</v>
      </c>
      <c r="D416" s="9" t="s">
        <v>199</v>
      </c>
      <c r="E416" s="54">
        <v>1256960</v>
      </c>
      <c r="F416" s="54">
        <v>1326578</v>
      </c>
      <c r="G416" s="54">
        <v>1307978</v>
      </c>
      <c r="H416" s="54">
        <v>1295384</v>
      </c>
      <c r="I416" s="54">
        <v>1255058</v>
      </c>
      <c r="J416" s="54">
        <v>1276239</v>
      </c>
      <c r="K416" s="54">
        <v>1304393</v>
      </c>
      <c r="L416" s="54">
        <v>1585199</v>
      </c>
      <c r="M416" s="54">
        <v>1526648</v>
      </c>
    </row>
    <row r="417" spans="1:13" ht="13.5">
      <c r="A417" s="103">
        <f>VALUE(MID(D417,8,4))</f>
        <v>9199</v>
      </c>
      <c r="C417" s="4" t="s">
        <v>218</v>
      </c>
      <c r="D417" s="2" t="s">
        <v>201</v>
      </c>
      <c r="E417" s="59">
        <v>3224426</v>
      </c>
      <c r="F417" s="59">
        <v>3425086</v>
      </c>
      <c r="G417" s="59">
        <v>3459752</v>
      </c>
      <c r="H417" s="59">
        <v>3663618</v>
      </c>
      <c r="I417" s="59">
        <v>3830334</v>
      </c>
      <c r="J417" s="59">
        <v>3987501</v>
      </c>
      <c r="K417" s="59">
        <v>4189484</v>
      </c>
      <c r="L417" s="59">
        <v>4769691</v>
      </c>
      <c r="M417" s="59">
        <v>4734958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13114</v>
      </c>
      <c r="G420" s="54">
        <v>6655</v>
      </c>
      <c r="H420" s="54">
        <v>11876</v>
      </c>
      <c r="I420" s="54">
        <v>3066</v>
      </c>
      <c r="J420" s="54">
        <v>7752</v>
      </c>
      <c r="K420" s="54">
        <v>28705</v>
      </c>
      <c r="L420" s="54">
        <v>34165</v>
      </c>
      <c r="M420" s="54">
        <v>21127</v>
      </c>
    </row>
    <row r="421" spans="1:13" ht="13.5">
      <c r="A421" s="103">
        <f>VALUE(MID(D421,8,4))</f>
        <v>2899</v>
      </c>
      <c r="C421" s="3" t="s">
        <v>221</v>
      </c>
      <c r="D421" s="9" t="s">
        <v>222</v>
      </c>
      <c r="E421" s="54">
        <v>3706</v>
      </c>
      <c r="F421" s="54">
        <v>12245</v>
      </c>
      <c r="G421" s="54">
        <v>5891</v>
      </c>
      <c r="H421" s="54">
        <v>13468</v>
      </c>
      <c r="I421" s="54">
        <v>2394</v>
      </c>
      <c r="J421" s="54">
        <v>7176</v>
      </c>
      <c r="K421" s="54">
        <v>24079</v>
      </c>
      <c r="L421" s="54">
        <v>23452</v>
      </c>
      <c r="M421" s="54">
        <v>13343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1079934</v>
      </c>
      <c r="F424" s="54">
        <v>1143063</v>
      </c>
      <c r="G424" s="54">
        <v>1178468</v>
      </c>
      <c r="H424" s="54">
        <v>1302928</v>
      </c>
      <c r="I424" s="54">
        <v>1481987</v>
      </c>
      <c r="J424" s="54">
        <v>1541668</v>
      </c>
      <c r="K424" s="54">
        <v>1698864</v>
      </c>
      <c r="L424" s="54">
        <v>1929293</v>
      </c>
      <c r="M424" s="54">
        <v>2003550</v>
      </c>
    </row>
    <row r="425" spans="1:13" ht="13.5">
      <c r="A425" s="103"/>
      <c r="C425" s="3" t="s">
        <v>207</v>
      </c>
      <c r="D425" s="9" t="s">
        <v>334</v>
      </c>
      <c r="E425" s="54">
        <v>883826</v>
      </c>
      <c r="F425" s="54">
        <v>930086</v>
      </c>
      <c r="G425" s="54">
        <v>960761</v>
      </c>
      <c r="H425" s="54">
        <v>1039962</v>
      </c>
      <c r="I425" s="54">
        <v>1087829</v>
      </c>
      <c r="J425" s="54">
        <v>1154666</v>
      </c>
      <c r="K425" s="54">
        <v>1133443</v>
      </c>
      <c r="L425" s="54">
        <v>1197582</v>
      </c>
      <c r="M425" s="54">
        <v>1170290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185155</v>
      </c>
      <c r="F428" s="54">
        <v>228089</v>
      </c>
      <c r="G428" s="54">
        <v>193406</v>
      </c>
      <c r="H428" s="54">
        <v>200760</v>
      </c>
      <c r="I428" s="54">
        <v>216134</v>
      </c>
      <c r="J428" s="54">
        <v>207893</v>
      </c>
      <c r="K428" s="54">
        <v>224397</v>
      </c>
      <c r="L428" s="54">
        <v>265334</v>
      </c>
      <c r="M428" s="54">
        <v>268633</v>
      </c>
    </row>
    <row r="429" spans="1:13" ht="13.5">
      <c r="A429" s="103">
        <f t="shared" si="16"/>
        <v>620</v>
      </c>
      <c r="C429" s="3" t="s">
        <v>225</v>
      </c>
      <c r="D429" s="9" t="s">
        <v>226</v>
      </c>
      <c r="E429" s="54">
        <v>79212</v>
      </c>
      <c r="F429" s="54">
        <v>66914</v>
      </c>
      <c r="G429" s="54">
        <v>68902</v>
      </c>
      <c r="H429" s="54">
        <v>75441</v>
      </c>
      <c r="I429" s="54">
        <v>80721</v>
      </c>
      <c r="J429" s="54">
        <v>100421</v>
      </c>
      <c r="K429" s="54">
        <v>91368</v>
      </c>
      <c r="L429" s="54">
        <v>60662</v>
      </c>
      <c r="M429" s="54">
        <v>99149</v>
      </c>
    </row>
    <row r="430" spans="1:13" ht="13.5">
      <c r="A430" s="103">
        <f t="shared" si="16"/>
        <v>630</v>
      </c>
      <c r="C430" s="3" t="s">
        <v>227</v>
      </c>
      <c r="D430" s="9" t="s">
        <v>228</v>
      </c>
      <c r="E430" s="54">
        <v>26383</v>
      </c>
      <c r="F430" s="54">
        <v>22649</v>
      </c>
      <c r="G430" s="54">
        <v>16447</v>
      </c>
      <c r="H430" s="54">
        <v>29665</v>
      </c>
      <c r="I430" s="54">
        <v>22981</v>
      </c>
      <c r="J430" s="54">
        <v>34560</v>
      </c>
      <c r="K430" s="54">
        <v>51657</v>
      </c>
      <c r="L430" s="54">
        <v>34229</v>
      </c>
      <c r="M430" s="54">
        <v>32833</v>
      </c>
    </row>
    <row r="431" spans="1:13" ht="13.5">
      <c r="A431" s="103">
        <f t="shared" si="16"/>
        <v>640</v>
      </c>
      <c r="C431" s="3" t="s">
        <v>229</v>
      </c>
      <c r="D431" s="9" t="s">
        <v>230</v>
      </c>
      <c r="E431" s="54">
        <v>26239</v>
      </c>
      <c r="F431" s="54">
        <v>24594</v>
      </c>
      <c r="G431" s="54">
        <v>21777</v>
      </c>
      <c r="H431" s="54">
        <v>23931</v>
      </c>
      <c r="I431" s="54">
        <v>25864</v>
      </c>
      <c r="J431" s="54">
        <v>27329</v>
      </c>
      <c r="K431" s="54">
        <v>38512</v>
      </c>
      <c r="L431" s="54">
        <v>25125</v>
      </c>
      <c r="M431" s="54">
        <v>34035</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316989</v>
      </c>
      <c r="F433" s="54">
        <v>342246</v>
      </c>
      <c r="G433" s="54">
        <v>300532</v>
      </c>
      <c r="H433" s="54">
        <v>329797</v>
      </c>
      <c r="I433" s="54">
        <v>345700</v>
      </c>
      <c r="J433" s="54">
        <v>370203</v>
      </c>
      <c r="K433" s="54">
        <v>405934</v>
      </c>
      <c r="L433" s="54">
        <v>385350</v>
      </c>
      <c r="M433" s="54">
        <v>434650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4458</v>
      </c>
      <c r="F436" s="54">
        <v>9332</v>
      </c>
      <c r="G436" s="54">
        <v>9059</v>
      </c>
      <c r="H436" s="54">
        <v>16607</v>
      </c>
      <c r="I436" s="54">
        <v>15471</v>
      </c>
      <c r="J436" s="54">
        <v>16487</v>
      </c>
      <c r="K436" s="54">
        <v>17419</v>
      </c>
      <c r="L436" s="54">
        <v>17742</v>
      </c>
      <c r="M436" s="54">
        <v>18709</v>
      </c>
    </row>
    <row r="437" spans="1:13" ht="13.5">
      <c r="A437" s="103">
        <f>VALUE(MID(D437,8,4))</f>
        <v>9280</v>
      </c>
      <c r="C437" s="3" t="s">
        <v>207</v>
      </c>
      <c r="D437" s="9" t="s">
        <v>336</v>
      </c>
      <c r="E437" s="54">
        <v>4065</v>
      </c>
      <c r="F437" s="54">
        <v>8244</v>
      </c>
      <c r="G437" s="54">
        <v>7838</v>
      </c>
      <c r="H437" s="54">
        <v>14181</v>
      </c>
      <c r="I437" s="54">
        <v>12039</v>
      </c>
      <c r="J437" s="54">
        <v>12989</v>
      </c>
      <c r="K437" s="54">
        <v>12179</v>
      </c>
      <c r="L437" s="54">
        <v>11974</v>
      </c>
      <c r="M437" s="54">
        <v>11782</v>
      </c>
    </row>
    <row r="438" spans="1:13" ht="13.5">
      <c r="A438" s="103">
        <f>VALUE(MID(D438,8,4))</f>
        <v>9280</v>
      </c>
      <c r="C438" s="3" t="s">
        <v>209</v>
      </c>
      <c r="D438" s="9" t="s">
        <v>337</v>
      </c>
      <c r="E438" s="54">
        <v>9891</v>
      </c>
      <c r="F438" s="54">
        <v>19122</v>
      </c>
      <c r="G438" s="54">
        <v>16843</v>
      </c>
      <c r="H438" s="54">
        <v>36870</v>
      </c>
      <c r="I438" s="54">
        <v>33745</v>
      </c>
      <c r="J438" s="54">
        <v>34011</v>
      </c>
      <c r="K438" s="54">
        <v>32464</v>
      </c>
      <c r="L438" s="54">
        <v>32464</v>
      </c>
      <c r="M438" s="54">
        <v>32457</v>
      </c>
    </row>
    <row r="439" spans="1:13" ht="13.5">
      <c r="A439" s="103">
        <f>VALUE(MID(D439,8,4))</f>
        <v>9280</v>
      </c>
      <c r="C439" s="4" t="s">
        <v>347</v>
      </c>
      <c r="D439" s="2" t="s">
        <v>338</v>
      </c>
      <c r="E439" s="59">
        <v>18414</v>
      </c>
      <c r="F439" s="59">
        <v>36698</v>
      </c>
      <c r="G439" s="59">
        <v>33740</v>
      </c>
      <c r="H439" s="59">
        <v>67658</v>
      </c>
      <c r="I439" s="59">
        <v>61255</v>
      </c>
      <c r="J439" s="59">
        <v>63487</v>
      </c>
      <c r="K439" s="59">
        <v>62062</v>
      </c>
      <c r="L439" s="59">
        <v>62180</v>
      </c>
      <c r="M439" s="59">
        <v>62948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5451</v>
      </c>
      <c r="G442" s="54">
        <v>0</v>
      </c>
      <c r="H442" s="54">
        <v>0</v>
      </c>
      <c r="I442" s="54">
        <v>0</v>
      </c>
      <c r="J442" s="54">
        <v>0</v>
      </c>
      <c r="K442" s="54">
        <v>0</v>
      </c>
      <c r="L442" s="54">
        <v>0</v>
      </c>
      <c r="M442" s="54">
        <v>0</v>
      </c>
    </row>
    <row r="443" spans="1:13" ht="13.5">
      <c r="A443" s="103">
        <f>VALUE(MID(D443,8,4))</f>
        <v>9290</v>
      </c>
      <c r="C443" s="3" t="s">
        <v>207</v>
      </c>
      <c r="D443" s="9" t="s">
        <v>340</v>
      </c>
      <c r="E443" s="78">
        <v>0</v>
      </c>
      <c r="F443" s="54">
        <v>1084</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6535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1152</v>
      </c>
      <c r="H448" s="54">
        <v>1738</v>
      </c>
      <c r="I448" s="54">
        <v>869</v>
      </c>
      <c r="J448" s="54">
        <v>0</v>
      </c>
      <c r="K448" s="54">
        <v>0</v>
      </c>
      <c r="L448" s="54">
        <v>0</v>
      </c>
      <c r="M448" s="54">
        <v>0</v>
      </c>
    </row>
    <row r="449" spans="1:13" ht="13.5">
      <c r="A449" s="103">
        <f>VALUE(MID(D449,8,4))</f>
        <v>9292</v>
      </c>
      <c r="C449" s="3" t="s">
        <v>207</v>
      </c>
      <c r="D449" s="9" t="s">
        <v>344</v>
      </c>
      <c r="E449" s="136"/>
      <c r="F449" s="136"/>
      <c r="G449" s="54">
        <v>997</v>
      </c>
      <c r="H449" s="54">
        <v>1485</v>
      </c>
      <c r="I449" s="54">
        <v>676</v>
      </c>
      <c r="J449" s="54">
        <v>0</v>
      </c>
      <c r="K449" s="54">
        <v>0</v>
      </c>
      <c r="L449" s="54">
        <v>0</v>
      </c>
      <c r="M449" s="54">
        <v>0</v>
      </c>
    </row>
    <row r="450" spans="1:13" ht="13.5">
      <c r="A450" s="103">
        <f>VALUE(MID(D450,8,4))</f>
        <v>9292</v>
      </c>
      <c r="C450" s="3" t="s">
        <v>209</v>
      </c>
      <c r="D450" s="9" t="s">
        <v>345</v>
      </c>
      <c r="E450" s="136"/>
      <c r="F450" s="136"/>
      <c r="G450" s="54">
        <v>0</v>
      </c>
      <c r="H450" s="54">
        <v>0</v>
      </c>
      <c r="I450" s="54">
        <v>2095</v>
      </c>
      <c r="J450" s="54">
        <v>0</v>
      </c>
      <c r="K450" s="54">
        <v>0</v>
      </c>
      <c r="L450" s="54">
        <v>0</v>
      </c>
      <c r="M450" s="54">
        <v>0</v>
      </c>
    </row>
    <row r="451" spans="1:13" ht="13.5">
      <c r="A451" s="103">
        <f>VALUE(MID(D451,8,4))</f>
        <v>9292</v>
      </c>
      <c r="C451" s="4" t="s">
        <v>346</v>
      </c>
      <c r="D451" s="2" t="s">
        <v>348</v>
      </c>
      <c r="E451" s="137"/>
      <c r="F451" s="137"/>
      <c r="G451" s="59">
        <v>2149</v>
      </c>
      <c r="H451" s="59">
        <v>3223</v>
      </c>
      <c r="I451" s="59">
        <v>3640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995</v>
      </c>
      <c r="F456" s="54">
        <v>996</v>
      </c>
      <c r="G456" s="54">
        <v>1013</v>
      </c>
      <c r="H456" s="54">
        <v>1022</v>
      </c>
      <c r="I456" s="54">
        <v>1032</v>
      </c>
      <c r="J456" s="54">
        <v>1040</v>
      </c>
      <c r="K456" s="54">
        <v>1040</v>
      </c>
      <c r="L456" s="54">
        <v>1040</v>
      </c>
      <c r="M456" s="54">
        <v>1043</v>
      </c>
    </row>
    <row r="457" spans="1:13" ht="13.5">
      <c r="A457" s="103">
        <f>VALUE(MID(D457,8,4))</f>
        <v>41</v>
      </c>
      <c r="C457" s="3" t="s">
        <v>514</v>
      </c>
      <c r="D457" s="9" t="s">
        <v>37</v>
      </c>
      <c r="E457" s="54">
        <v>2959</v>
      </c>
      <c r="F457" s="54">
        <v>2995</v>
      </c>
      <c r="G457" s="54">
        <v>2995</v>
      </c>
      <c r="H457" s="54">
        <v>2995</v>
      </c>
      <c r="I457" s="54">
        <v>2969</v>
      </c>
      <c r="J457" s="54">
        <v>3100</v>
      </c>
      <c r="K457" s="54">
        <v>3149</v>
      </c>
      <c r="L457" s="54">
        <v>3149</v>
      </c>
      <c r="M457" s="54">
        <v>3150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5</v>
      </c>
      <c r="F460" s="79">
        <v>6</v>
      </c>
      <c r="G460" s="79">
        <v>6</v>
      </c>
      <c r="H460" s="79">
        <v>6</v>
      </c>
      <c r="I460" s="79">
        <v>6</v>
      </c>
      <c r="J460" s="79">
        <v>6</v>
      </c>
      <c r="K460" s="79">
        <v>6</v>
      </c>
      <c r="L460" s="79">
        <v>6</v>
      </c>
      <c r="M460" s="79">
        <v>5</v>
      </c>
    </row>
    <row r="461" spans="1:13" ht="13.5">
      <c r="A461" s="103">
        <v>298</v>
      </c>
      <c r="C461" s="3" t="s">
        <v>450</v>
      </c>
      <c r="D461" s="9" t="s">
        <v>32</v>
      </c>
      <c r="E461" s="79">
        <v>12</v>
      </c>
      <c r="F461" s="79">
        <v>4</v>
      </c>
      <c r="G461" s="79">
        <v>5</v>
      </c>
      <c r="H461" s="79">
        <v>4</v>
      </c>
      <c r="I461" s="79">
        <v>5</v>
      </c>
      <c r="J461" s="79">
        <v>5</v>
      </c>
      <c r="K461" s="79">
        <v>3</v>
      </c>
      <c r="L461" s="79">
        <v>6</v>
      </c>
      <c r="M461" s="79">
        <v>3</v>
      </c>
    </row>
    <row r="462" spans="1:13" ht="13.5">
      <c r="A462" s="103">
        <v>298</v>
      </c>
      <c r="C462" s="3" t="s">
        <v>451</v>
      </c>
      <c r="D462" s="9" t="s">
        <v>33</v>
      </c>
      <c r="E462" s="79">
        <v>0</v>
      </c>
      <c r="F462" s="79">
        <v>1</v>
      </c>
      <c r="G462" s="79">
        <v>1</v>
      </c>
      <c r="H462" s="79">
        <v>1</v>
      </c>
      <c r="I462" s="79">
        <v>3</v>
      </c>
      <c r="J462" s="79">
        <v>1</v>
      </c>
      <c r="K462" s="79">
        <v>1</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1831260</v>
      </c>
      <c r="G465" s="54">
        <v>2502356</v>
      </c>
      <c r="H465" s="54">
        <v>2669460</v>
      </c>
      <c r="I465" s="54">
        <v>975000</v>
      </c>
      <c r="J465" s="54">
        <v>2014100</v>
      </c>
      <c r="K465" s="54">
        <v>3374300</v>
      </c>
      <c r="L465" s="54">
        <v>1576400</v>
      </c>
      <c r="M465" s="54">
        <v>2631000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4516135</v>
      </c>
      <c r="G467" s="54">
        <v>4703196</v>
      </c>
      <c r="H467" s="54">
        <v>3982940</v>
      </c>
      <c r="I467" s="54">
        <v>2861131</v>
      </c>
      <c r="J467" s="54">
        <v>2469450</v>
      </c>
      <c r="K467" s="54">
        <v>3310500</v>
      </c>
      <c r="L467" s="54">
        <v>532200</v>
      </c>
      <c r="M467" s="54">
        <v>3275000</v>
      </c>
    </row>
    <row r="468" spans="1:13" ht="13.5">
      <c r="A468" s="103">
        <f>VALUE(MID(D468,8,4))</f>
        <v>1299</v>
      </c>
      <c r="C468" s="3" t="s">
        <v>452</v>
      </c>
      <c r="D468" s="9" t="s">
        <v>453</v>
      </c>
      <c r="E468" s="54">
        <v>0</v>
      </c>
      <c r="F468" s="54">
        <v>6347395</v>
      </c>
      <c r="G468" s="54">
        <v>7205552</v>
      </c>
      <c r="H468" s="54">
        <v>6652400</v>
      </c>
      <c r="I468" s="54">
        <v>3836131</v>
      </c>
      <c r="J468" s="54">
        <v>4483550</v>
      </c>
      <c r="K468" s="54">
        <v>6684800</v>
      </c>
      <c r="L468" s="54">
        <v>2108600</v>
      </c>
      <c r="M468" s="54">
        <v>5906000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415000</v>
      </c>
      <c r="G470" s="54">
        <v>603750</v>
      </c>
      <c r="H470" s="54">
        <v>616750</v>
      </c>
      <c r="I470" s="54">
        <v>500000</v>
      </c>
      <c r="J470" s="54">
        <v>300000</v>
      </c>
      <c r="K470" s="54">
        <v>150000</v>
      </c>
      <c r="L470" s="54">
        <v>150000</v>
      </c>
      <c r="M470" s="54">
        <v>160000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1977.3527638190956</v>
      </c>
      <c r="F480" s="206">
        <v>2106.9357429718875</v>
      </c>
      <c r="G480" s="206">
        <v>2124.160908193485</v>
      </c>
      <c r="H480" s="206">
        <v>2317.2544031311154</v>
      </c>
      <c r="I480" s="206">
        <v>2495.422480620155</v>
      </c>
      <c r="J480" s="206">
        <v>2606.982692307692</v>
      </c>
      <c r="K480" s="206">
        <v>2774.1259615384615</v>
      </c>
      <c r="L480" s="206">
        <v>3062.0115384615383</v>
      </c>
      <c r="M480" s="206">
        <v>3076.040268456376</v>
      </c>
    </row>
    <row r="481" spans="1:13" ht="13.5">
      <c r="A481" s="142"/>
      <c r="C481" s="3" t="s">
        <v>433</v>
      </c>
      <c r="D481" s="9" t="s">
        <v>334</v>
      </c>
      <c r="E481" s="206">
        <v>3240.6291457286434</v>
      </c>
      <c r="F481" s="206">
        <v>3438.8413654618475</v>
      </c>
      <c r="G481" s="206">
        <v>3415.3524185587366</v>
      </c>
      <c r="H481" s="206">
        <v>3584.753424657534</v>
      </c>
      <c r="I481" s="206">
        <v>3711.563953488372</v>
      </c>
      <c r="J481" s="206">
        <v>3834.1355769230768</v>
      </c>
      <c r="K481" s="206">
        <v>4028.35</v>
      </c>
      <c r="L481" s="206">
        <v>4586.241346153846</v>
      </c>
      <c r="M481" s="206">
        <v>4539.748801534037</v>
      </c>
    </row>
    <row r="482" spans="1:13" ht="13.5">
      <c r="A482" s="142"/>
      <c r="C482" s="3" t="s">
        <v>301</v>
      </c>
      <c r="D482" s="9" t="s">
        <v>334</v>
      </c>
      <c r="E482" s="206">
        <v>0</v>
      </c>
      <c r="F482" s="206">
        <v>0</v>
      </c>
      <c r="G482" s="206">
        <v>0</v>
      </c>
      <c r="H482" s="206">
        <v>0</v>
      </c>
      <c r="I482" s="206">
        <v>0</v>
      </c>
      <c r="J482" s="206">
        <v>0</v>
      </c>
      <c r="K482" s="206">
        <v>0</v>
      </c>
      <c r="L482" s="206">
        <v>13.913461538461538</v>
      </c>
      <c r="M482" s="206">
        <v>19.949185043144773</v>
      </c>
    </row>
    <row r="483" spans="1:13" ht="13.5">
      <c r="A483" s="142"/>
      <c r="C483" s="3" t="s">
        <v>434</v>
      </c>
      <c r="D483" s="9" t="s">
        <v>334</v>
      </c>
      <c r="E483" s="206">
        <v>195.50251256281408</v>
      </c>
      <c r="F483" s="206">
        <v>187.3765060240964</v>
      </c>
      <c r="G483" s="206">
        <v>120.3573543928924</v>
      </c>
      <c r="H483" s="206">
        <v>190.21037181996087</v>
      </c>
      <c r="I483" s="206">
        <v>176.50872093023256</v>
      </c>
      <c r="J483" s="206">
        <v>140.61153846153846</v>
      </c>
      <c r="K483" s="206">
        <v>152.4625</v>
      </c>
      <c r="L483" s="206">
        <v>153.92596153846154</v>
      </c>
      <c r="M483" s="206">
        <v>165.44007670182168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462617</v>
      </c>
      <c r="F486" s="54">
        <v>635284</v>
      </c>
      <c r="G486" s="54">
        <v>690713</v>
      </c>
      <c r="H486" s="54">
        <v>535623</v>
      </c>
      <c r="I486" s="54">
        <v>531874</v>
      </c>
      <c r="J486" s="54">
        <v>939425</v>
      </c>
      <c r="K486" s="54">
        <v>807903</v>
      </c>
      <c r="L486" s="54">
        <v>704075</v>
      </c>
      <c r="M486" s="54">
        <v>800219</v>
      </c>
    </row>
    <row r="487" spans="1:13" ht="13.5">
      <c r="A487" s="142"/>
      <c r="C487" s="3" t="s">
        <v>303</v>
      </c>
      <c r="D487" s="9" t="s">
        <v>334</v>
      </c>
      <c r="E487" s="54">
        <v>0</v>
      </c>
      <c r="F487" s="54">
        <v>0</v>
      </c>
      <c r="G487" s="54">
        <v>0</v>
      </c>
      <c r="H487" s="54">
        <v>0</v>
      </c>
      <c r="I487" s="54">
        <v>0</v>
      </c>
      <c r="J487" s="54">
        <v>0</v>
      </c>
      <c r="K487" s="54">
        <v>0</v>
      </c>
      <c r="L487" s="54">
        <v>0</v>
      </c>
      <c r="M487" s="54">
        <v>0</v>
      </c>
    </row>
    <row r="488" spans="1:13" ht="13.5">
      <c r="A488" s="142"/>
      <c r="C488" s="3" t="s">
        <v>311</v>
      </c>
      <c r="D488" s="9" t="s">
        <v>334</v>
      </c>
      <c r="E488" s="77">
        <v>0.2444753300903405</v>
      </c>
      <c r="F488" s="77">
        <v>0.2798139518494701</v>
      </c>
      <c r="G488" s="77">
        <v>0.301616787516348</v>
      </c>
      <c r="H488" s="77">
        <v>0.23059050331664108</v>
      </c>
      <c r="I488" s="77">
        <v>0.21583789493590083</v>
      </c>
      <c r="J488" s="77">
        <v>0.3100863855102343</v>
      </c>
      <c r="K488" s="77">
        <v>0.26508908784624036</v>
      </c>
      <c r="L488" s="77">
        <v>0.20809805339688317</v>
      </c>
      <c r="M488" s="77">
        <v>0.23290419866646447</v>
      </c>
    </row>
    <row r="489" spans="1:13" ht="13.5">
      <c r="A489" s="142"/>
      <c r="C489" s="3" t="s">
        <v>304</v>
      </c>
      <c r="D489" s="9" t="s">
        <v>334</v>
      </c>
      <c r="E489" s="206">
        <v>464.94170854271357</v>
      </c>
      <c r="F489" s="206">
        <v>637.8353413654619</v>
      </c>
      <c r="G489" s="206">
        <v>681.8489634748272</v>
      </c>
      <c r="H489" s="206">
        <v>524.0929549902153</v>
      </c>
      <c r="I489" s="206">
        <v>515.3817829457364</v>
      </c>
      <c r="J489" s="206">
        <v>903.2932692307693</v>
      </c>
      <c r="K489" s="206">
        <v>776.8298076923077</v>
      </c>
      <c r="L489" s="206">
        <v>676.9951923076923</v>
      </c>
      <c r="M489" s="206">
        <v>767.228187919463</v>
      </c>
    </row>
    <row r="490" spans="1:13" ht="13.5">
      <c r="A490" s="142"/>
      <c r="C490" s="3" t="s">
        <v>305</v>
      </c>
      <c r="D490" s="9" t="s">
        <v>334</v>
      </c>
      <c r="E490" s="206">
        <v>0</v>
      </c>
      <c r="F490" s="206">
        <v>0</v>
      </c>
      <c r="G490" s="206">
        <v>0</v>
      </c>
      <c r="H490" s="206">
        <v>0</v>
      </c>
      <c r="I490" s="206">
        <v>0</v>
      </c>
      <c r="J490" s="206">
        <v>0</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0.0006479091605810481</v>
      </c>
      <c r="G493" s="77">
        <v>0.022161670018143828</v>
      </c>
      <c r="H493" s="77">
        <v>0.03393960475832949</v>
      </c>
      <c r="I493" s="77">
        <v>0.020290322043933415</v>
      </c>
      <c r="J493" s="77">
        <v>0.053273100144278426</v>
      </c>
      <c r="K493" s="77">
        <v>0.009596524028551686</v>
      </c>
      <c r="L493" s="77">
        <v>0.0564524066311184</v>
      </c>
      <c r="M493" s="77">
        <v>0.0020652948677015066</v>
      </c>
    </row>
    <row r="494" spans="1:13" ht="13.5">
      <c r="A494" s="142"/>
      <c r="C494" s="6" t="s">
        <v>312</v>
      </c>
      <c r="D494" s="9" t="s">
        <v>334</v>
      </c>
      <c r="E494" s="77">
        <v>0.007931152019912433</v>
      </c>
      <c r="F494" s="77">
        <v>0</v>
      </c>
      <c r="G494" s="77">
        <v>0</v>
      </c>
      <c r="H494" s="77">
        <v>0</v>
      </c>
      <c r="I494" s="77">
        <v>0</v>
      </c>
      <c r="J494" s="77">
        <v>0</v>
      </c>
      <c r="K494" s="77">
        <v>0</v>
      </c>
      <c r="L494" s="77">
        <v>0.031628125830345445</v>
      </c>
      <c r="M494" s="77">
        <v>0.03291199882182728</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0.5752661967306902</v>
      </c>
      <c r="F497" s="207">
        <v>0.5037941142637277</v>
      </c>
      <c r="G497" s="207">
        <v>0.5262700041620446</v>
      </c>
      <c r="H497" s="207">
        <v>0.5806284859687807</v>
      </c>
      <c r="I497" s="207">
        <v>0.6138551893793008</v>
      </c>
      <c r="J497" s="207">
        <v>0.5375102199489917</v>
      </c>
      <c r="K497" s="207">
        <v>0.562832396695091</v>
      </c>
      <c r="L497" s="207">
        <v>0.6253034075966877</v>
      </c>
      <c r="M497" s="207">
        <v>0.604270109085601</v>
      </c>
    </row>
    <row r="498" spans="1:13" ht="13.5">
      <c r="A498" s="142"/>
      <c r="B498" s="231" t="s">
        <v>351</v>
      </c>
      <c r="C498" s="229"/>
      <c r="D498" s="9" t="s">
        <v>334</v>
      </c>
      <c r="E498" s="207">
        <v>0.009062594385378396</v>
      </c>
      <c r="F498" s="207">
        <v>0.014838849861321014</v>
      </c>
      <c r="G498" s="207">
        <v>0.011495192213225298</v>
      </c>
      <c r="H498" s="207">
        <v>0.023974196032434995</v>
      </c>
      <c r="I498" s="207">
        <v>0.020745753613265354</v>
      </c>
      <c r="J498" s="207">
        <v>0.017513636767759178</v>
      </c>
      <c r="K498" s="207">
        <v>0.016437081796794945</v>
      </c>
      <c r="L498" s="207">
        <v>0.016185087628035656</v>
      </c>
      <c r="M498" s="207">
        <v>0.015350520696828046</v>
      </c>
    </row>
    <row r="499" spans="1:13" ht="13.5">
      <c r="A499" s="142"/>
      <c r="C499" s="3" t="s">
        <v>352</v>
      </c>
      <c r="D499" s="9" t="s">
        <v>334</v>
      </c>
      <c r="E499" s="207">
        <v>0.23864352463701413</v>
      </c>
      <c r="F499" s="207">
        <v>0.18951839849019947</v>
      </c>
      <c r="G499" s="207">
        <v>0.25543879204245645</v>
      </c>
      <c r="H499" s="207">
        <v>0.22593623161538612</v>
      </c>
      <c r="I499" s="207">
        <v>0.20876230051084632</v>
      </c>
      <c r="J499" s="207">
        <v>0.30628921278936183</v>
      </c>
      <c r="K499" s="207">
        <v>0.2189782134289507</v>
      </c>
      <c r="L499" s="207">
        <v>0.21984422618868202</v>
      </c>
      <c r="M499" s="207">
        <v>0.23512713785188016</v>
      </c>
    </row>
    <row r="500" spans="1:13" ht="13.5">
      <c r="A500" s="142"/>
      <c r="C500" s="3" t="s">
        <v>353</v>
      </c>
      <c r="D500" s="9" t="s">
        <v>334</v>
      </c>
      <c r="E500" s="207">
        <v>0.0077862776777215086</v>
      </c>
      <c r="F500" s="207">
        <v>0.09047696492014444</v>
      </c>
      <c r="G500" s="207">
        <v>0.05301382048904918</v>
      </c>
      <c r="H500" s="207">
        <v>0.012755370330428397</v>
      </c>
      <c r="I500" s="207">
        <v>0.011545715008808195</v>
      </c>
      <c r="J500" s="207">
        <v>0.021245988288679348</v>
      </c>
      <c r="K500" s="207">
        <v>0.048679457689605056</v>
      </c>
      <c r="L500" s="207">
        <v>0.00835361452480107</v>
      </c>
      <c r="M500" s="207">
        <v>0.006218684524586861</v>
      </c>
    </row>
    <row r="501" spans="1:13" ht="13.5">
      <c r="A501" s="142"/>
      <c r="C501" s="3" t="s">
        <v>354</v>
      </c>
      <c r="D501" s="9" t="s">
        <v>334</v>
      </c>
      <c r="E501" s="207">
        <v>0</v>
      </c>
      <c r="F501" s="207">
        <v>0</v>
      </c>
      <c r="G501" s="207">
        <v>0</v>
      </c>
      <c r="H501" s="207">
        <v>0</v>
      </c>
      <c r="I501" s="207">
        <v>0</v>
      </c>
      <c r="J501" s="207">
        <v>0</v>
      </c>
      <c r="K501" s="207">
        <v>0</v>
      </c>
      <c r="L501" s="207">
        <v>0</v>
      </c>
      <c r="M501" s="207">
        <v>0</v>
      </c>
    </row>
    <row r="502" spans="1:13" ht="13.5">
      <c r="A502" s="142"/>
      <c r="C502" s="3" t="s">
        <v>355</v>
      </c>
      <c r="D502" s="9" t="s">
        <v>334</v>
      </c>
      <c r="E502" s="207">
        <v>0.012251788095203851</v>
      </c>
      <c r="F502" s="207">
        <v>0.012725058607462881</v>
      </c>
      <c r="G502" s="207">
        <v>0.03330707494002547</v>
      </c>
      <c r="H502" s="207">
        <v>0.008430496311045118</v>
      </c>
      <c r="I502" s="207">
        <v>0.01566090043653688</v>
      </c>
      <c r="J502" s="207">
        <v>0.015198219070381236</v>
      </c>
      <c r="K502" s="207">
        <v>0.02810709845120906</v>
      </c>
      <c r="L502" s="207">
        <v>0.016862801912638708</v>
      </c>
      <c r="M502" s="207">
        <v>0.02204784396919702</v>
      </c>
    </row>
    <row r="503" spans="1:13" ht="13.5">
      <c r="A503" s="142"/>
      <c r="C503" s="3" t="s">
        <v>356</v>
      </c>
      <c r="D503" s="9" t="s">
        <v>334</v>
      </c>
      <c r="E503" s="207">
        <v>0.10362082953128388</v>
      </c>
      <c r="F503" s="207">
        <v>0.08225407012797781</v>
      </c>
      <c r="G503" s="207">
        <v>0.05444686783811254</v>
      </c>
      <c r="H503" s="207">
        <v>0.08662894229757985</v>
      </c>
      <c r="I503" s="207">
        <v>0.07545141740903617</v>
      </c>
      <c r="J503" s="207">
        <v>0.05098590910913424</v>
      </c>
      <c r="K503" s="207">
        <v>0.05253114295927769</v>
      </c>
      <c r="L503" s="207">
        <v>0.056574395753379414</v>
      </c>
      <c r="M503" s="207">
        <v>0.05831762250151026</v>
      </c>
    </row>
    <row r="504" spans="1:13" ht="13.5">
      <c r="A504" s="142"/>
      <c r="C504" s="3" t="s">
        <v>357</v>
      </c>
      <c r="D504" s="9" t="s">
        <v>334</v>
      </c>
      <c r="E504" s="207">
        <v>0.024636215113699258</v>
      </c>
      <c r="F504" s="207">
        <v>0.027336486390595657</v>
      </c>
      <c r="G504" s="207">
        <v>0.04224475323362289</v>
      </c>
      <c r="H504" s="207">
        <v>0.03578883384818868</v>
      </c>
      <c r="I504" s="207">
        <v>0.020879129527480614</v>
      </c>
      <c r="J504" s="207">
        <v>0.0178420697554011</v>
      </c>
      <c r="K504" s="207">
        <v>0.035191270661892864</v>
      </c>
      <c r="L504" s="207">
        <v>0.014242695610997835</v>
      </c>
      <c r="M504" s="207">
        <v>0.025915860314695175</v>
      </c>
    </row>
    <row r="505" spans="1:13" ht="13.5">
      <c r="A505" s="142"/>
      <c r="C505" s="3" t="s">
        <v>358</v>
      </c>
      <c r="D505" s="9" t="s">
        <v>334</v>
      </c>
      <c r="E505" s="207">
        <v>0.02415626463223062</v>
      </c>
      <c r="F505" s="207">
        <v>0.017227222422759134</v>
      </c>
      <c r="G505" s="207">
        <v>0.019937176347439627</v>
      </c>
      <c r="H505" s="207">
        <v>0.020001372551466223</v>
      </c>
      <c r="I505" s="207">
        <v>0.0204090001404175</v>
      </c>
      <c r="J505" s="207">
        <v>0.01773433536773512</v>
      </c>
      <c r="K505" s="207">
        <v>0.017585696352958285</v>
      </c>
      <c r="L505" s="207">
        <v>0.01734345723739544</v>
      </c>
      <c r="M505" s="207">
        <v>0.016062296024342716</v>
      </c>
    </row>
    <row r="506" spans="1:13" ht="13.5">
      <c r="A506" s="142"/>
      <c r="C506" s="3" t="s">
        <v>359</v>
      </c>
      <c r="D506" s="9" t="s">
        <v>334</v>
      </c>
      <c r="E506" s="207">
        <v>0.0045763091967781</v>
      </c>
      <c r="F506" s="207">
        <v>0.06182883491581196</v>
      </c>
      <c r="G506" s="207">
        <v>0.003846318734023911</v>
      </c>
      <c r="H506" s="207">
        <v>0.005856071044689919</v>
      </c>
      <c r="I506" s="207">
        <v>0.012690593974308153</v>
      </c>
      <c r="J506" s="207">
        <v>0.015680408902556165</v>
      </c>
      <c r="K506" s="207">
        <v>0.019657641964220342</v>
      </c>
      <c r="L506" s="207">
        <v>0.025290313547382145</v>
      </c>
      <c r="M506" s="207">
        <v>0.01668992503135883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1778.105527638191</v>
      </c>
      <c r="F510" s="206">
        <v>2437.1576305220883</v>
      </c>
      <c r="G510" s="206">
        <v>2400.3208292201384</v>
      </c>
      <c r="H510" s="206">
        <v>2157.24168297456</v>
      </c>
      <c r="I510" s="206">
        <v>2425.8217054263564</v>
      </c>
      <c r="J510" s="206">
        <v>2910.026923076923</v>
      </c>
      <c r="K510" s="206">
        <v>2970.7471153846154</v>
      </c>
      <c r="L510" s="206">
        <v>3184.7413461538463</v>
      </c>
      <c r="M510" s="206">
        <v>3349.397890699904</v>
      </c>
    </row>
    <row r="511" spans="1:13" ht="13.5">
      <c r="A511" s="142"/>
      <c r="C511" s="6" t="s">
        <v>309</v>
      </c>
      <c r="D511" s="9" t="s">
        <v>334</v>
      </c>
      <c r="E511" s="206">
        <v>597.9097668131126</v>
      </c>
      <c r="F511" s="206">
        <v>810.4871452420701</v>
      </c>
      <c r="G511" s="206">
        <v>811.8614357262104</v>
      </c>
      <c r="H511" s="206">
        <v>736.1272120200334</v>
      </c>
      <c r="I511" s="206">
        <v>843.1956887841023</v>
      </c>
      <c r="J511" s="206">
        <v>976.2670967741935</v>
      </c>
      <c r="K511" s="206">
        <v>981.1295649412511</v>
      </c>
      <c r="L511" s="206">
        <v>1051.8040647824707</v>
      </c>
      <c r="M511" s="206">
        <v>1109.0228571428572</v>
      </c>
    </row>
    <row r="512" spans="1:13" ht="13.5">
      <c r="A512" s="142"/>
      <c r="C512" s="6" t="s">
        <v>472</v>
      </c>
      <c r="D512" s="9" t="s">
        <v>334</v>
      </c>
      <c r="E512" s="206">
        <v>35.07537688442211</v>
      </c>
      <c r="F512" s="206">
        <v>0</v>
      </c>
      <c r="G512" s="206">
        <v>0</v>
      </c>
      <c r="H512" s="206">
        <v>0</v>
      </c>
      <c r="I512" s="206">
        <v>30.281007751937985</v>
      </c>
      <c r="J512" s="206">
        <v>35.57692307692308</v>
      </c>
      <c r="K512" s="206">
        <v>35.97115384615385</v>
      </c>
      <c r="L512" s="206">
        <v>246.04711538461538</v>
      </c>
      <c r="M512" s="206">
        <v>393.22435282837966</v>
      </c>
    </row>
    <row r="513" spans="1:13" ht="13.5">
      <c r="A513" s="142"/>
      <c r="C513" s="6" t="s">
        <v>318</v>
      </c>
      <c r="D513" s="9" t="s">
        <v>334</v>
      </c>
      <c r="E513" s="206">
        <v>195.63819095477388</v>
      </c>
      <c r="F513" s="206">
        <v>222.4437751004016</v>
      </c>
      <c r="G513" s="206">
        <v>114.58045409674234</v>
      </c>
      <c r="H513" s="206">
        <v>275.42367906066534</v>
      </c>
      <c r="I513" s="206">
        <v>224.0251937984496</v>
      </c>
      <c r="J513" s="206">
        <v>179.1221153846154</v>
      </c>
      <c r="K513" s="206">
        <v>155.78557692307692</v>
      </c>
      <c r="L513" s="206">
        <v>358.46153846153845</v>
      </c>
      <c r="M513" s="206">
        <v>293.0613614573346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0.2113377967064489</v>
      </c>
      <c r="F517" s="208">
        <v>0.17930764860804257</v>
      </c>
      <c r="G517" s="208">
        <v>0.17806890737294495</v>
      </c>
      <c r="H517" s="208">
        <v>0.21013234901240577</v>
      </c>
      <c r="I517" s="208">
        <v>0.20031931959441537</v>
      </c>
      <c r="J517" s="208">
        <v>0.1775142180815139</v>
      </c>
      <c r="K517" s="208">
        <v>0.18315646446099257</v>
      </c>
      <c r="L517" s="208">
        <v>0.18921987083240366</v>
      </c>
      <c r="M517" s="208">
        <v>0.18828758735703846</v>
      </c>
    </row>
    <row r="518" spans="1:13" ht="13.5">
      <c r="A518" s="142"/>
      <c r="C518" s="3" t="s">
        <v>396</v>
      </c>
      <c r="D518" s="9" t="s">
        <v>334</v>
      </c>
      <c r="E518" s="208">
        <v>0.03155862910952032</v>
      </c>
      <c r="F518" s="208">
        <v>0.02152130110747715</v>
      </c>
      <c r="G518" s="208">
        <v>0.020014188626479266</v>
      </c>
      <c r="H518" s="208">
        <v>0.02332470480124062</v>
      </c>
      <c r="I518" s="208">
        <v>0.014755249559807114</v>
      </c>
      <c r="J518" s="208">
        <v>0.008124759617608614</v>
      </c>
      <c r="K518" s="208">
        <v>0.007896550239725374</v>
      </c>
      <c r="L518" s="208">
        <v>0.007074901324857018</v>
      </c>
      <c r="M518" s="208">
        <v>0.005680676425579274</v>
      </c>
    </row>
    <row r="519" spans="1:13" ht="13.5">
      <c r="A519" s="142"/>
      <c r="C519" s="3" t="s">
        <v>387</v>
      </c>
      <c r="D519" s="9" t="s">
        <v>334</v>
      </c>
      <c r="E519" s="208">
        <v>0.33592921154297245</v>
      </c>
      <c r="F519" s="208">
        <v>0.3134910515698014</v>
      </c>
      <c r="G519" s="208">
        <v>0.2698989317403687</v>
      </c>
      <c r="H519" s="208">
        <v>0.2830873664955021</v>
      </c>
      <c r="I519" s="208">
        <v>0.2919537374053705</v>
      </c>
      <c r="J519" s="208">
        <v>0.2569167348438489</v>
      </c>
      <c r="K519" s="208">
        <v>0.28655346670434173</v>
      </c>
      <c r="L519" s="208">
        <v>0.2317541184210407</v>
      </c>
      <c r="M519" s="208">
        <v>0.2786250845159846</v>
      </c>
    </row>
    <row r="520" spans="1:13" ht="13.5">
      <c r="A520" s="142"/>
      <c r="C520" s="3" t="s">
        <v>388</v>
      </c>
      <c r="D520" s="9" t="s">
        <v>334</v>
      </c>
      <c r="E520" s="208">
        <v>0.16827689116359515</v>
      </c>
      <c r="F520" s="208">
        <v>0.1790522322361003</v>
      </c>
      <c r="G520" s="208">
        <v>0.17332168083815713</v>
      </c>
      <c r="H520" s="208">
        <v>0.16546416044624646</v>
      </c>
      <c r="I520" s="208">
        <v>0.15788384659877097</v>
      </c>
      <c r="J520" s="208">
        <v>0.14394064553989058</v>
      </c>
      <c r="K520" s="208">
        <v>0.1531355263196224</v>
      </c>
      <c r="L520" s="208">
        <v>0.1462741057041524</v>
      </c>
      <c r="M520" s="208">
        <v>0.1513767875739032</v>
      </c>
    </row>
    <row r="521" spans="1:13" ht="13.5">
      <c r="A521" s="142"/>
      <c r="C521" s="3" t="s">
        <v>394</v>
      </c>
      <c r="D521" s="9" t="s">
        <v>334</v>
      </c>
      <c r="E521" s="208">
        <v>0.0040243836955938085</v>
      </c>
      <c r="F521" s="208">
        <v>0.0006418366249774966</v>
      </c>
      <c r="G521" s="208">
        <v>0.0007419212222781998</v>
      </c>
      <c r="H521" s="208">
        <v>0.0008468268486293606</v>
      </c>
      <c r="I521" s="208">
        <v>0.00048692842831167256</v>
      </c>
      <c r="J521" s="208">
        <v>0.00018470619489378238</v>
      </c>
      <c r="K521" s="208">
        <v>0.001592774674332441</v>
      </c>
      <c r="L521" s="208">
        <v>0.002398455858177107</v>
      </c>
      <c r="M521" s="208">
        <v>0.007146574333132384</v>
      </c>
    </row>
    <row r="522" spans="1:13" ht="13.5">
      <c r="A522" s="142"/>
      <c r="C522" s="3" t="s">
        <v>395</v>
      </c>
      <c r="D522" s="9" t="s">
        <v>334</v>
      </c>
      <c r="E522" s="208">
        <v>0.010855096751949312</v>
      </c>
      <c r="F522" s="208">
        <v>0.0067611185424458755</v>
      </c>
      <c r="G522" s="208">
        <v>0.007620731845241155</v>
      </c>
      <c r="H522" s="208">
        <v>0.00956683015066442</v>
      </c>
      <c r="I522" s="208">
        <v>0.01496535977579722</v>
      </c>
      <c r="J522" s="208">
        <v>0.01072881958533294</v>
      </c>
      <c r="K522" s="208">
        <v>0.011717461646044102</v>
      </c>
      <c r="L522" s="208">
        <v>0.01085041624259427</v>
      </c>
      <c r="M522" s="208">
        <v>0.011033880246932663</v>
      </c>
    </row>
    <row r="523" spans="1:13" ht="13.5">
      <c r="A523" s="142"/>
      <c r="C523" s="3" t="s">
        <v>397</v>
      </c>
      <c r="D523" s="9" t="s">
        <v>334</v>
      </c>
      <c r="E523" s="208">
        <v>0.07846756895007108</v>
      </c>
      <c r="F523" s="208">
        <v>0.06975050352042034</v>
      </c>
      <c r="G523" s="208">
        <v>0.02772128602420292</v>
      </c>
      <c r="H523" s="208">
        <v>0.10434929725164546</v>
      </c>
      <c r="I523" s="208">
        <v>0.07759498100220176</v>
      </c>
      <c r="J523" s="208">
        <v>0.053428662436377145</v>
      </c>
      <c r="K523" s="208">
        <v>0.044543314505513215</v>
      </c>
      <c r="L523" s="208">
        <v>0.10548103320792565</v>
      </c>
      <c r="M523" s="208">
        <v>0.08181605314216261</v>
      </c>
    </row>
    <row r="524" spans="1:13" ht="13.5">
      <c r="A524" s="142"/>
      <c r="C524" s="3" t="s">
        <v>398</v>
      </c>
      <c r="D524" s="9" t="s">
        <v>334</v>
      </c>
      <c r="E524" s="208">
        <v>0.15955042207984899</v>
      </c>
      <c r="F524" s="208">
        <v>0.22947430779073488</v>
      </c>
      <c r="G524" s="208">
        <v>0.3166531292090355</v>
      </c>
      <c r="H524" s="208">
        <v>0.20579117077553827</v>
      </c>
      <c r="I524" s="208">
        <v>0.24204057763532535</v>
      </c>
      <c r="J524" s="208">
        <v>0.3491614537005341</v>
      </c>
      <c r="K524" s="208">
        <v>0.3114044414494282</v>
      </c>
      <c r="L524" s="208">
        <v>0.30694709840884915</v>
      </c>
      <c r="M524" s="208">
        <v>0.2760333564052668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0.005959223121292193</v>
      </c>
      <c r="H527" s="208">
        <v>-0.0025627057818724624</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0.16921063861656158</v>
      </c>
      <c r="F532" s="208">
        <v>0.29931503096511547</v>
      </c>
      <c r="G532" s="208">
        <v>0.2322817984598143</v>
      </c>
      <c r="H532" s="208">
        <v>0.13017592861798494</v>
      </c>
      <c r="I532" s="208">
        <v>0.1313320668134509</v>
      </c>
      <c r="J532" s="208">
        <v>0.20907353487345479</v>
      </c>
      <c r="K532" s="208">
        <v>0.10533707365118267</v>
      </c>
      <c r="L532" s="208">
        <v>0.11509266994572377</v>
      </c>
      <c r="M532" s="208">
        <v>0.06976454605255249</v>
      </c>
    </row>
    <row r="533" spans="1:13" ht="13.5">
      <c r="A533" s="142"/>
      <c r="C533" s="3" t="s">
        <v>96</v>
      </c>
      <c r="D533" s="9" t="s">
        <v>334</v>
      </c>
      <c r="E533" s="208">
        <v>0.18927886096376076</v>
      </c>
      <c r="F533" s="208">
        <v>0.1424395312038474</v>
      </c>
      <c r="G533" s="208">
        <v>0.16070367362046453</v>
      </c>
      <c r="H533" s="208">
        <v>0.18094426409748987</v>
      </c>
      <c r="I533" s="208">
        <v>0.17827612157312633</v>
      </c>
      <c r="J533" s="208">
        <v>0.180639354380808</v>
      </c>
      <c r="K533" s="208">
        <v>0.2041667839966442</v>
      </c>
      <c r="L533" s="208">
        <v>0.1381412752092233</v>
      </c>
      <c r="M533" s="208">
        <v>0.14692957220742298</v>
      </c>
    </row>
    <row r="534" spans="1:13" ht="13.5">
      <c r="A534" s="142"/>
      <c r="C534" s="6" t="s">
        <v>97</v>
      </c>
      <c r="D534" s="9" t="s">
        <v>334</v>
      </c>
      <c r="E534" s="208">
        <v>0.45863108779882605</v>
      </c>
      <c r="F534" s="208">
        <v>0.4106802767889548</v>
      </c>
      <c r="G534" s="208">
        <v>0.4655588570958555</v>
      </c>
      <c r="H534" s="208">
        <v>0.5255016439870985</v>
      </c>
      <c r="I534" s="208">
        <v>0.5258934877017617</v>
      </c>
      <c r="J534" s="208">
        <v>0.4893703071740018</v>
      </c>
      <c r="K534" s="208">
        <v>0.5716381239244078</v>
      </c>
      <c r="L534" s="208">
        <v>0.5666445560275243</v>
      </c>
      <c r="M534" s="208">
        <v>0.5646663930094904</v>
      </c>
    </row>
    <row r="535" spans="1:13" ht="13.5">
      <c r="A535" s="142"/>
      <c r="C535" s="6" t="s">
        <v>98</v>
      </c>
      <c r="D535" s="9" t="s">
        <v>334</v>
      </c>
      <c r="E535" s="208">
        <v>0.06538436538238711</v>
      </c>
      <c r="F535" s="208">
        <v>0.039388088286728774</v>
      </c>
      <c r="G535" s="208">
        <v>0.04751298053690585</v>
      </c>
      <c r="H535" s="208">
        <v>0.05818385350213022</v>
      </c>
      <c r="I535" s="208">
        <v>0.06626061336205107</v>
      </c>
      <c r="J535" s="208">
        <v>0.053264442438412545</v>
      </c>
      <c r="K535" s="208">
        <v>0.0580985681858714</v>
      </c>
      <c r="L535" s="208">
        <v>0.12094569930959856</v>
      </c>
      <c r="M535" s="208">
        <v>0.1608311277595435</v>
      </c>
    </row>
    <row r="536" spans="1:13" ht="13.5">
      <c r="A536" s="142"/>
      <c r="C536" s="6" t="s">
        <v>99</v>
      </c>
      <c r="D536" s="9" t="s">
        <v>334</v>
      </c>
      <c r="E536" s="208">
        <v>0</v>
      </c>
      <c r="F536" s="208">
        <v>0</v>
      </c>
      <c r="G536" s="208">
        <v>0.0006847554518255004</v>
      </c>
      <c r="H536" s="208">
        <v>0.0033850395132945465</v>
      </c>
      <c r="I536" s="208">
        <v>0.0007421763903224673</v>
      </c>
      <c r="J536" s="208">
        <v>0.0006059949220665418</v>
      </c>
      <c r="K536" s="208">
        <v>0.004596745768110004</v>
      </c>
      <c r="L536" s="208">
        <v>0.0042839489138563665</v>
      </c>
      <c r="M536" s="208">
        <v>0.004712857478999102</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0.002746415783271112</v>
      </c>
      <c r="F539" s="208">
        <v>0.0020132577575513646</v>
      </c>
      <c r="G539" s="208">
        <v>0.0009125960045650364</v>
      </c>
      <c r="H539" s="208">
        <v>0.00107316139467438</v>
      </c>
      <c r="I539" s="208">
        <v>0.008169133131584919</v>
      </c>
      <c r="J539" s="208">
        <v>0.006686099917130029</v>
      </c>
      <c r="K539" s="208">
        <v>0.007121039546837641</v>
      </c>
      <c r="L539" s="208">
        <v>0.0064463029994888486</v>
      </c>
      <c r="M539" s="208">
        <v>0.007505534687764604</v>
      </c>
    </row>
    <row r="540" spans="1:13" ht="13.5">
      <c r="A540" s="142"/>
      <c r="C540" s="6" t="s">
        <v>103</v>
      </c>
      <c r="D540" s="9" t="s">
        <v>334</v>
      </c>
      <c r="E540" s="208">
        <v>0.1147486314551934</v>
      </c>
      <c r="F540" s="208">
        <v>0.10616381499780218</v>
      </c>
      <c r="G540" s="208">
        <v>0.09234533883056929</v>
      </c>
      <c r="H540" s="208">
        <v>0.10073610888732758</v>
      </c>
      <c r="I540" s="208">
        <v>0.08932640102770259</v>
      </c>
      <c r="J540" s="208">
        <v>0.060360266294126275</v>
      </c>
      <c r="K540" s="208">
        <v>0.04904166492694631</v>
      </c>
      <c r="L540" s="208">
        <v>0.04844554759458487</v>
      </c>
      <c r="M540" s="208">
        <v>0.045589968804226916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431.7356783919598</v>
      </c>
      <c r="F546" s="206">
        <v>778.6024096385543</v>
      </c>
      <c r="G546" s="206">
        <v>1012.7650542941757</v>
      </c>
      <c r="H546" s="206">
        <v>432.7348336594912</v>
      </c>
      <c r="I546" s="206">
        <v>523.6395348837209</v>
      </c>
      <c r="J546" s="206">
        <v>754.814423076923</v>
      </c>
      <c r="K546" s="206">
        <v>3169.558653846154</v>
      </c>
      <c r="L546" s="206">
        <v>694.9788461538461</v>
      </c>
      <c r="M546" s="206">
        <v>1342.830297219559</v>
      </c>
    </row>
    <row r="547" spans="1:13" ht="13.5">
      <c r="A547" s="142"/>
      <c r="C547" s="6" t="s">
        <v>475</v>
      </c>
      <c r="D547" s="9" t="s">
        <v>334</v>
      </c>
      <c r="E547" s="206">
        <v>145.17641094964515</v>
      </c>
      <c r="F547" s="206">
        <v>258.92754590984975</v>
      </c>
      <c r="G547" s="206">
        <v>342.5479131886477</v>
      </c>
      <c r="H547" s="206">
        <v>147.6644407345576</v>
      </c>
      <c r="I547" s="206">
        <v>182.01279892219603</v>
      </c>
      <c r="J547" s="206">
        <v>253.22806451612902</v>
      </c>
      <c r="K547" s="206">
        <v>1046.7897745315972</v>
      </c>
      <c r="L547" s="206">
        <v>229.5261987932677</v>
      </c>
      <c r="M547" s="206">
        <v>444.62603174603174</v>
      </c>
    </row>
    <row r="548" spans="1:13" ht="13.5">
      <c r="A548" s="142"/>
      <c r="C548" s="6" t="s">
        <v>476</v>
      </c>
      <c r="D548" s="9" t="s">
        <v>334</v>
      </c>
      <c r="E548" s="77">
        <v>0.03780049300074628</v>
      </c>
      <c r="F548" s="77">
        <v>0.07837791315104622</v>
      </c>
      <c r="G548" s="77">
        <v>0.0033443868151801152</v>
      </c>
      <c r="H548" s="77">
        <v>0.08529567053854277</v>
      </c>
      <c r="I548" s="77">
        <v>0.052367476869345224</v>
      </c>
      <c r="J548" s="77">
        <v>0.06926698150299214</v>
      </c>
      <c r="K548" s="77">
        <v>0.07227724803785543</v>
      </c>
      <c r="L548" s="77">
        <v>0.028305403205562192</v>
      </c>
      <c r="M548" s="77">
        <v>0.43587355038117176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0.03780049300074628</v>
      </c>
      <c r="F550" s="77">
        <v>0.07837791315104622</v>
      </c>
      <c r="G550" s="77">
        <v>0.0033443868151801152</v>
      </c>
      <c r="H550" s="77">
        <v>0.08529567053854277</v>
      </c>
      <c r="I550" s="77">
        <v>0.052367476869345224</v>
      </c>
      <c r="J550" s="77">
        <v>0.023369047672438668</v>
      </c>
      <c r="K550" s="77">
        <v>0.04451077101155601</v>
      </c>
      <c r="L550" s="77">
        <v>0</v>
      </c>
      <c r="M550" s="77">
        <v>0.3796897956053997</v>
      </c>
    </row>
    <row r="551" spans="1:13" ht="13.5">
      <c r="A551" s="142"/>
      <c r="C551" s="6" t="s">
        <v>478</v>
      </c>
      <c r="D551" s="9" t="s">
        <v>334</v>
      </c>
      <c r="E551" s="77">
        <v>0</v>
      </c>
      <c r="F551" s="77">
        <v>0</v>
      </c>
      <c r="G551" s="77">
        <v>0</v>
      </c>
      <c r="H551" s="77">
        <v>0</v>
      </c>
      <c r="I551" s="77">
        <v>0</v>
      </c>
      <c r="J551" s="77">
        <v>0.045897933830553475</v>
      </c>
      <c r="K551" s="77">
        <v>0.027766477026299422</v>
      </c>
      <c r="L551" s="77">
        <v>0.028305403205562192</v>
      </c>
      <c r="M551" s="77">
        <v>0.05618375477577205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0.25836744385897464</v>
      </c>
      <c r="F553" s="77">
        <v>0.14864801783192708</v>
      </c>
      <c r="G553" s="77">
        <v>0.49872521438456013</v>
      </c>
      <c r="H553" s="77">
        <v>0.07572333685322069</v>
      </c>
      <c r="I553" s="77">
        <v>0.03569294302848227</v>
      </c>
      <c r="J553" s="77">
        <v>0.23551431488715374</v>
      </c>
      <c r="K553" s="77">
        <v>0.6412478765396635</v>
      </c>
      <c r="L553" s="77">
        <v>0.02953357735457097</v>
      </c>
      <c r="M553" s="77">
        <v>0.00921950500386352</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0.46024144975387654</v>
      </c>
      <c r="F555" s="77">
        <v>0.5669601699167921</v>
      </c>
      <c r="G555" s="77">
        <v>0.4192301009600633</v>
      </c>
      <c r="H555" s="77">
        <v>0.5578880675818374</v>
      </c>
      <c r="I555" s="77">
        <v>0.8377633662514504</v>
      </c>
      <c r="J555" s="77">
        <v>0.6351875189671694</v>
      </c>
      <c r="K555" s="77">
        <v>0.18369019730758318</v>
      </c>
      <c r="L555" s="77">
        <v>0.2930661409122374</v>
      </c>
      <c r="M555" s="77">
        <v>0.300452257797442</v>
      </c>
    </row>
    <row r="556" spans="1:13" ht="28.5" customHeight="1">
      <c r="A556" s="142"/>
      <c r="B556" s="235" t="s">
        <v>481</v>
      </c>
      <c r="C556" s="236"/>
      <c r="D556" s="9" t="s">
        <v>334</v>
      </c>
      <c r="E556" s="77">
        <v>0.12249636280030454</v>
      </c>
      <c r="F556" s="77">
        <v>0</v>
      </c>
      <c r="G556" s="77">
        <v>0</v>
      </c>
      <c r="H556" s="77">
        <v>0</v>
      </c>
      <c r="I556" s="77">
        <v>0</v>
      </c>
      <c r="J556" s="77">
        <v>0</v>
      </c>
      <c r="K556" s="77">
        <v>0.014293072548937757</v>
      </c>
      <c r="L556" s="77">
        <v>0.10215352315170509</v>
      </c>
      <c r="M556" s="77">
        <v>0.21583865318549872</v>
      </c>
    </row>
    <row r="557" spans="1:13" ht="13.5">
      <c r="A557" s="142"/>
      <c r="C557" s="6" t="s">
        <v>624</v>
      </c>
      <c r="D557" s="9" t="s">
        <v>334</v>
      </c>
      <c r="E557" s="77">
        <v>0.12109425058609798</v>
      </c>
      <c r="F557" s="77">
        <v>0.20601389910023457</v>
      </c>
      <c r="G557" s="77">
        <v>0.07870029784019647</v>
      </c>
      <c r="H557" s="77">
        <v>0.28109292502639915</v>
      </c>
      <c r="I557" s="77">
        <v>0.07417621385072211</v>
      </c>
      <c r="J557" s="77">
        <v>0.06003118464268469</v>
      </c>
      <c r="K557" s="77">
        <v>0.08849160556596011</v>
      </c>
      <c r="L557" s="77">
        <v>0.5469413553759244</v>
      </c>
      <c r="M557" s="77">
        <v>0.038616033632024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0.4399327710748015</v>
      </c>
      <c r="F560" s="212">
        <v>0.3590268321366675</v>
      </c>
      <c r="G560" s="212">
        <v>0.5162637643272305</v>
      </c>
      <c r="H560" s="212">
        <v>0.47002521169913286</v>
      </c>
      <c r="I560" s="212">
        <v>0.4930347374888045</v>
      </c>
      <c r="J560" s="212">
        <v>0.49831530164699167</v>
      </c>
      <c r="K560" s="212">
        <v>0.1303184348949335</v>
      </c>
      <c r="L560" s="212">
        <v>0.6458359274908755</v>
      </c>
      <c r="M560" s="212">
        <v>0.6731728179629466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0.07047820211273417</v>
      </c>
      <c r="G562" s="212">
        <v>0.06268940113906296</v>
      </c>
      <c r="H562" s="212">
        <v>0.11555324416908797</v>
      </c>
      <c r="I562" s="212">
        <v>0.04959696222769969</v>
      </c>
      <c r="J562" s="212">
        <v>0.24473667113796438</v>
      </c>
      <c r="K562" s="212">
        <v>0.2084068365499807</v>
      </c>
      <c r="L562" s="212">
        <v>0.0021984620450539445</v>
      </c>
      <c r="M562" s="212">
        <v>0</v>
      </c>
    </row>
    <row r="563" spans="1:13" ht="13.5">
      <c r="A563" s="142"/>
      <c r="C563" s="6" t="s">
        <v>486</v>
      </c>
      <c r="D563" s="9" t="s">
        <v>334</v>
      </c>
      <c r="E563" s="212">
        <v>0</v>
      </c>
      <c r="F563" s="212">
        <v>0.1410724601799125</v>
      </c>
      <c r="G563" s="212">
        <v>0.13954837118675623</v>
      </c>
      <c r="H563" s="212">
        <v>0.3176651479350149</v>
      </c>
      <c r="I563" s="212">
        <v>0.1055059622943175</v>
      </c>
      <c r="J563" s="212">
        <v>0.0051273428135035735</v>
      </c>
      <c r="K563" s="212">
        <v>0.6111449027876666</v>
      </c>
      <c r="L563" s="212">
        <v>0.2694520309140566</v>
      </c>
      <c r="M563" s="212">
        <v>0.1812402361320946</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0.0033381675462140666</v>
      </c>
      <c r="F567" s="77">
        <v>0.13779194520095733</v>
      </c>
      <c r="G567" s="77">
        <v>0.04817770395864829</v>
      </c>
      <c r="H567" s="77">
        <v>0</v>
      </c>
      <c r="I567" s="77">
        <v>0.012128143065455703</v>
      </c>
      <c r="J567" s="77">
        <v>0.01585336181715577</v>
      </c>
      <c r="K567" s="77">
        <v>0.01124610590955244</v>
      </c>
      <c r="L567" s="77">
        <v>0.012606913879503804</v>
      </c>
      <c r="M567" s="77">
        <v>0.06347692228603742</v>
      </c>
    </row>
    <row r="568" spans="1:13" ht="13.5">
      <c r="A568" s="142"/>
      <c r="C568" s="3" t="s">
        <v>72</v>
      </c>
      <c r="D568" s="9" t="s">
        <v>334</v>
      </c>
      <c r="E568" s="77">
        <v>0.28525270207669406</v>
      </c>
      <c r="F568" s="77">
        <v>0.0043598353552859615</v>
      </c>
      <c r="G568" s="77">
        <v>0.14480993361151967</v>
      </c>
      <c r="H568" s="77">
        <v>0.007816757300652339</v>
      </c>
      <c r="I568" s="77">
        <v>0.029487634993597286</v>
      </c>
      <c r="J568" s="77">
        <v>0.02708638266919913</v>
      </c>
      <c r="K568" s="77">
        <v>0.01188681632149101</v>
      </c>
      <c r="L568" s="77">
        <v>0.03731021143421632</v>
      </c>
      <c r="M568" s="77">
        <v>0.004179720856907035</v>
      </c>
    </row>
    <row r="569" spans="1:13" ht="13.5">
      <c r="A569" s="142"/>
      <c r="C569" s="3" t="s">
        <v>74</v>
      </c>
      <c r="D569" s="9" t="s">
        <v>334</v>
      </c>
      <c r="E569" s="77">
        <v>0.4399327710748015</v>
      </c>
      <c r="F569" s="77">
        <v>0.3590268321366675</v>
      </c>
      <c r="G569" s="77">
        <v>0.5162637643272305</v>
      </c>
      <c r="H569" s="77">
        <v>0.47002521169913286</v>
      </c>
      <c r="I569" s="77">
        <v>0.4930347374888045</v>
      </c>
      <c r="J569" s="77">
        <v>0.49831530164699167</v>
      </c>
      <c r="K569" s="77">
        <v>0.1303184348949335</v>
      </c>
      <c r="L569" s="77">
        <v>0.6458359274908755</v>
      </c>
      <c r="M569" s="77">
        <v>0.6731728179629466</v>
      </c>
    </row>
    <row r="570" spans="1:13" ht="13.5">
      <c r="A570" s="142"/>
      <c r="C570" s="3" t="s">
        <v>76</v>
      </c>
      <c r="D570" s="9" t="s">
        <v>334</v>
      </c>
      <c r="E570" s="77">
        <v>0</v>
      </c>
      <c r="F570" s="77">
        <v>0.21155066229264669</v>
      </c>
      <c r="G570" s="77">
        <v>0.2022377723258192</v>
      </c>
      <c r="H570" s="77">
        <v>0.43321839210410285</v>
      </c>
      <c r="I570" s="77">
        <v>0.15510292452201718</v>
      </c>
      <c r="J570" s="77">
        <v>0.24986401395146796</v>
      </c>
      <c r="K570" s="77">
        <v>0.8195517393376474</v>
      </c>
      <c r="L570" s="77">
        <v>0.27165049295911053</v>
      </c>
      <c r="M570" s="77">
        <v>0.1812402361320946</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0.006513384096448366</v>
      </c>
      <c r="F574" s="77">
        <v>0</v>
      </c>
      <c r="G574" s="77">
        <v>0</v>
      </c>
      <c r="H574" s="77">
        <v>0</v>
      </c>
      <c r="I574" s="77">
        <v>0</v>
      </c>
      <c r="J574" s="77">
        <v>0</v>
      </c>
      <c r="K574" s="77">
        <v>0</v>
      </c>
      <c r="L574" s="77">
        <v>0</v>
      </c>
      <c r="M574" s="77">
        <v>0</v>
      </c>
    </row>
    <row r="575" spans="1:13" ht="13.5">
      <c r="A575" s="142"/>
      <c r="C575" s="3" t="s">
        <v>86</v>
      </c>
      <c r="D575" s="9" t="s">
        <v>334</v>
      </c>
      <c r="E575" s="77">
        <v>0.264962975205842</v>
      </c>
      <c r="F575" s="77">
        <v>0.2872707250144425</v>
      </c>
      <c r="G575" s="77">
        <v>0.08851082577678226</v>
      </c>
      <c r="H575" s="77">
        <v>0.08893963889611198</v>
      </c>
      <c r="I575" s="77">
        <v>0.31024655993012534</v>
      </c>
      <c r="J575" s="77">
        <v>0.20888093991518547</v>
      </c>
      <c r="K575" s="77">
        <v>0.026996903536375638</v>
      </c>
      <c r="L575" s="77">
        <v>0.032596454236293856</v>
      </c>
      <c r="M575" s="77">
        <v>0.07793030276201438</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669.572864321608</v>
      </c>
      <c r="F582" s="214">
        <v>601.2168674698795</v>
      </c>
      <c r="G582" s="214">
        <v>803.1974333662389</v>
      </c>
      <c r="H582" s="214">
        <v>609.1624266144814</v>
      </c>
      <c r="I582" s="214">
        <v>428.83042635658916</v>
      </c>
      <c r="J582" s="214">
        <v>421.53365384615387</v>
      </c>
      <c r="K582" s="214">
        <v>2032.139423076923</v>
      </c>
      <c r="L582" s="214">
        <v>1737.2740384615386</v>
      </c>
      <c r="M582" s="214">
        <v>1477.6097794822626</v>
      </c>
    </row>
    <row r="583" spans="1:13" ht="13.5">
      <c r="A583" s="142"/>
      <c r="B583" s="107"/>
      <c r="C583" s="130" t="s">
        <v>112</v>
      </c>
      <c r="D583" s="9" t="s">
        <v>334</v>
      </c>
      <c r="E583" s="214">
        <v>225.1520784048665</v>
      </c>
      <c r="F583" s="214">
        <v>199.9372287145242</v>
      </c>
      <c r="G583" s="214">
        <v>271.66577629382306</v>
      </c>
      <c r="H583" s="214">
        <v>207.8677796327212</v>
      </c>
      <c r="I583" s="214">
        <v>149.05793196362413</v>
      </c>
      <c r="J583" s="214">
        <v>141.41774193548386</v>
      </c>
      <c r="K583" s="214">
        <v>671.1416322642109</v>
      </c>
      <c r="L583" s="214">
        <v>573.7583359796761</v>
      </c>
      <c r="M583" s="214">
        <v>489.2530158730159</v>
      </c>
    </row>
    <row r="584" spans="1:13" ht="13.5">
      <c r="A584" s="142"/>
      <c r="B584" s="233" t="s">
        <v>113</v>
      </c>
      <c r="C584" s="234"/>
      <c r="D584" s="9" t="s">
        <v>334</v>
      </c>
      <c r="E584" s="139">
        <v>0.3548890227707472</v>
      </c>
      <c r="F584" s="139">
        <v>0.26392067729468216</v>
      </c>
      <c r="G584" s="139">
        <v>0.3633478379696367</v>
      </c>
      <c r="H584" s="139">
        <v>0.2774354321487204</v>
      </c>
      <c r="I584" s="139">
        <v>0.18331028249598527</v>
      </c>
      <c r="J584" s="139">
        <v>0.15284859831983166</v>
      </c>
      <c r="K584" s="139">
        <v>0.7001761518198766</v>
      </c>
      <c r="L584" s="139">
        <v>0.5855908414255531</v>
      </c>
      <c r="M584" s="139">
        <v>0.46480949604798816</v>
      </c>
    </row>
    <row r="585" spans="1:13" ht="13.5">
      <c r="A585" s="142"/>
      <c r="B585" s="233" t="s">
        <v>412</v>
      </c>
      <c r="C585" s="234"/>
      <c r="D585" s="9" t="s">
        <v>334</v>
      </c>
      <c r="E585" s="139">
        <v>0.1100261980595914</v>
      </c>
      <c r="F585" s="139">
        <v>0.09127180462789748</v>
      </c>
      <c r="G585" s="139">
        <v>0.04773547465068218</v>
      </c>
      <c r="H585" s="139">
        <v>0.1276740020528861</v>
      </c>
      <c r="I585" s="139">
        <v>0.09235023056200888</v>
      </c>
      <c r="J585" s="139">
        <v>0.06155342205398576</v>
      </c>
      <c r="K585" s="139">
        <v>0.05243986474523859</v>
      </c>
      <c r="L585" s="139">
        <v>0.11255593453278268</v>
      </c>
      <c r="M585" s="139">
        <v>0.08749672956774189</v>
      </c>
    </row>
    <row r="586" spans="1:13" ht="13.5">
      <c r="A586" s="142"/>
      <c r="B586" s="233" t="s">
        <v>114</v>
      </c>
      <c r="C586" s="234"/>
      <c r="D586" s="9" t="s">
        <v>334</v>
      </c>
      <c r="E586" s="139">
        <v>0.616912700220569</v>
      </c>
      <c r="F586" s="139">
        <v>0.5238661386117826</v>
      </c>
      <c r="G586" s="139">
        <v>0.6904209533054779</v>
      </c>
      <c r="H586" s="139">
        <v>0.477819188780961</v>
      </c>
      <c r="I586" s="139">
        <v>0.2986213779203191</v>
      </c>
      <c r="J586" s="139">
        <v>0.28436407838782407</v>
      </c>
      <c r="K586" s="139">
        <v>1.244022476195858</v>
      </c>
      <c r="L586" s="139">
        <v>0.9364907248406541</v>
      </c>
      <c r="M586" s="139">
        <v>0.769208155523945</v>
      </c>
    </row>
    <row r="587" spans="1:13" ht="13.5">
      <c r="A587" s="142"/>
      <c r="B587" s="233" t="s">
        <v>115</v>
      </c>
      <c r="C587" s="234"/>
      <c r="D587" s="9" t="s">
        <v>334</v>
      </c>
      <c r="E587" s="139">
        <v>1.3117118358748192</v>
      </c>
      <c r="F587" s="139">
        <v>0.874164064518672</v>
      </c>
      <c r="G587" s="139">
        <v>0.7625897190287757</v>
      </c>
      <c r="H587" s="139">
        <v>0.5054226888320781</v>
      </c>
      <c r="I587" s="139">
        <v>0.3093672885893842</v>
      </c>
      <c r="J587" s="139">
        <v>0.22636021632517758</v>
      </c>
      <c r="K587" s="139">
        <v>0.8961950114917183</v>
      </c>
      <c r="L587" s="139">
        <v>0.6784404729048501</v>
      </c>
      <c r="M587" s="139">
        <v>0.4785044390171506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107.12706995606624</v>
      </c>
      <c r="F590" s="206">
        <v>114.27245409015025</v>
      </c>
      <c r="G590" s="206">
        <v>100.34457429048415</v>
      </c>
      <c r="H590" s="206">
        <v>110.11585976627713</v>
      </c>
      <c r="I590" s="206">
        <v>116.43651060963288</v>
      </c>
      <c r="J590" s="206">
        <v>119.42032258064516</v>
      </c>
      <c r="K590" s="206">
        <v>128.90885995554143</v>
      </c>
      <c r="L590" s="206">
        <v>122.37218164496666</v>
      </c>
      <c r="M590" s="206">
        <v>137.984126984127</v>
      </c>
    </row>
    <row r="591" spans="1:13" ht="13.5">
      <c r="A591" s="142"/>
      <c r="C591" s="3" t="s">
        <v>235</v>
      </c>
      <c r="D591" s="9" t="s">
        <v>334</v>
      </c>
      <c r="E591" s="77">
        <v>0.10012055944382836</v>
      </c>
      <c r="F591" s="77">
        <v>0.10240254589617562</v>
      </c>
      <c r="G591" s="77">
        <v>0.08881743532607009</v>
      </c>
      <c r="H591" s="77">
        <v>0.09226781410300348</v>
      </c>
      <c r="I591" s="77">
        <v>0.09263891751009529</v>
      </c>
      <c r="J591" s="77">
        <v>0.09511485629602834</v>
      </c>
      <c r="K591" s="77">
        <v>0.0991233482962297</v>
      </c>
      <c r="L591" s="77">
        <v>0.08387841058737742</v>
      </c>
      <c r="M591" s="77">
        <v>0.09513530597825753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351430</v>
      </c>
      <c r="F594" s="54">
        <v>0</v>
      </c>
      <c r="G594" s="54">
        <v>186794</v>
      </c>
      <c r="H594" s="54">
        <v>434060</v>
      </c>
      <c r="I594" s="54">
        <v>393208</v>
      </c>
      <c r="J594" s="54">
        <v>594159</v>
      </c>
      <c r="K594" s="54">
        <v>570847</v>
      </c>
      <c r="L594" s="54">
        <v>1349600</v>
      </c>
      <c r="M594" s="54">
        <v>1791521</v>
      </c>
    </row>
    <row r="595" spans="1:13" ht="13.5">
      <c r="A595" s="103">
        <f>VALUE(MID(D595,8,4))</f>
        <v>2099</v>
      </c>
      <c r="C595" s="3" t="s">
        <v>531</v>
      </c>
      <c r="D595" s="9" t="s">
        <v>121</v>
      </c>
      <c r="E595" s="54">
        <v>0</v>
      </c>
      <c r="F595" s="54">
        <v>3422</v>
      </c>
      <c r="G595" s="54">
        <v>0</v>
      </c>
      <c r="H595" s="54">
        <v>0</v>
      </c>
      <c r="I595" s="54">
        <v>0</v>
      </c>
      <c r="J595" s="54">
        <v>0</v>
      </c>
      <c r="K595" s="54">
        <v>50000</v>
      </c>
      <c r="L595" s="54">
        <v>0</v>
      </c>
      <c r="M595" s="54">
        <v>0</v>
      </c>
    </row>
    <row r="596" spans="1:13" ht="13.5">
      <c r="A596" s="103">
        <f>VALUE(MID(D596,8,4))</f>
        <v>2299</v>
      </c>
      <c r="C596" s="3" t="s">
        <v>532</v>
      </c>
      <c r="D596" s="52" t="s">
        <v>254</v>
      </c>
      <c r="E596" s="54">
        <v>149647</v>
      </c>
      <c r="F596" s="54">
        <v>126899</v>
      </c>
      <c r="G596" s="54">
        <v>177156</v>
      </c>
      <c r="H596" s="54">
        <v>157358</v>
      </c>
      <c r="I596" s="54">
        <v>163560</v>
      </c>
      <c r="J596" s="54">
        <v>202076</v>
      </c>
      <c r="K596" s="54">
        <v>574022</v>
      </c>
      <c r="L596" s="54">
        <v>222054</v>
      </c>
      <c r="M596" s="54">
        <v>251340</v>
      </c>
    </row>
    <row r="597" spans="1:13" ht="13.5">
      <c r="A597" s="142"/>
      <c r="C597" s="3" t="s">
        <v>517</v>
      </c>
      <c r="D597" s="9" t="s">
        <v>334</v>
      </c>
      <c r="E597" s="54">
        <v>201783</v>
      </c>
      <c r="F597" s="54">
        <v>-130321</v>
      </c>
      <c r="G597" s="54">
        <v>9638</v>
      </c>
      <c r="H597" s="54">
        <v>276702</v>
      </c>
      <c r="I597" s="54">
        <v>229648</v>
      </c>
      <c r="J597" s="54">
        <v>392083</v>
      </c>
      <c r="K597" s="54">
        <v>-53175</v>
      </c>
      <c r="L597" s="54">
        <v>1127546</v>
      </c>
      <c r="M597" s="54">
        <v>1540181</v>
      </c>
    </row>
    <row r="598" spans="1:13" ht="13.5">
      <c r="A598" s="142"/>
      <c r="D598" s="23"/>
      <c r="E598" s="46"/>
      <c r="F598" s="46"/>
      <c r="G598" s="46"/>
      <c r="H598" s="46"/>
      <c r="I598" s="46"/>
      <c r="J598" s="46"/>
      <c r="K598" s="46"/>
      <c r="L598" s="46"/>
      <c r="M598" s="46"/>
    </row>
    <row r="599" spans="1:13" ht="13.5">
      <c r="A599" s="142"/>
      <c r="C599" s="3" t="s">
        <v>432</v>
      </c>
      <c r="D599" s="9" t="s">
        <v>334</v>
      </c>
      <c r="E599" s="77">
        <v>0.18720199523032563</v>
      </c>
      <c r="F599" s="77">
        <v>0</v>
      </c>
      <c r="G599" s="77">
        <v>0.08341684216919337</v>
      </c>
      <c r="H599" s="77">
        <v>0.19343171734708975</v>
      </c>
      <c r="I599" s="77">
        <v>0.16287104495886678</v>
      </c>
      <c r="J599" s="77">
        <v>0.2071564920428218</v>
      </c>
      <c r="K599" s="77">
        <v>0.18912119225329552</v>
      </c>
      <c r="L599" s="77">
        <v>0.43741903323781806</v>
      </c>
      <c r="M599" s="77">
        <v>0.5403222231035636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0.37439740905870633</v>
      </c>
      <c r="F603" s="77">
        <v>0</v>
      </c>
      <c r="G603" s="77">
        <v>0.27397344660279616</v>
      </c>
      <c r="H603" s="77">
        <v>0.4891478284387748</v>
      </c>
      <c r="I603" s="77">
        <v>0.41378947468116656</v>
      </c>
      <c r="J603" s="77">
        <v>0.48511210520686454</v>
      </c>
      <c r="K603" s="77">
        <v>0.3897258216475279</v>
      </c>
      <c r="L603" s="77">
        <v>0.6858849292846336</v>
      </c>
      <c r="M603" s="77">
        <v>0.7236454174979168</v>
      </c>
    </row>
    <row r="604" spans="1:13" ht="13.5">
      <c r="A604" s="142"/>
      <c r="C604" s="3" t="s">
        <v>608</v>
      </c>
      <c r="D604" s="9" t="s">
        <v>334</v>
      </c>
      <c r="E604" s="77">
        <v>0.23462933665723829</v>
      </c>
      <c r="F604" s="77">
        <v>0.2599064191790173</v>
      </c>
      <c r="G604" s="77">
        <v>0.28523194621265013</v>
      </c>
      <c r="H604" s="77">
        <v>0.07068899456827965</v>
      </c>
      <c r="I604" s="77">
        <v>0.15626022745329968</v>
      </c>
      <c r="J604" s="77">
        <v>0.16119374225885807</v>
      </c>
      <c r="K604" s="77">
        <v>0.28565888826685965</v>
      </c>
      <c r="L604" s="77">
        <v>0.07912325041152588</v>
      </c>
      <c r="M604" s="77">
        <v>0.07064578789985333</v>
      </c>
    </row>
    <row r="605" spans="1:13" ht="13.5">
      <c r="A605" s="142"/>
      <c r="C605" s="3" t="s">
        <v>609</v>
      </c>
      <c r="D605" s="9" t="s">
        <v>334</v>
      </c>
      <c r="E605" s="77">
        <v>0.3377055467663838</v>
      </c>
      <c r="F605" s="77">
        <v>0.5238413748452182</v>
      </c>
      <c r="G605" s="77">
        <v>0.4407946071845537</v>
      </c>
      <c r="H605" s="77">
        <v>0.37165250512745385</v>
      </c>
      <c r="I605" s="77">
        <v>0.36379478901059814</v>
      </c>
      <c r="J605" s="77">
        <v>0.30225908668201085</v>
      </c>
      <c r="K605" s="77">
        <v>0.2771372393735407</v>
      </c>
      <c r="L605" s="77">
        <v>0.19584006927966327</v>
      </c>
      <c r="M605" s="77">
        <v>0.17556728652104525</v>
      </c>
    </row>
    <row r="606" spans="1:13" ht="13.5">
      <c r="A606" s="142"/>
      <c r="C606" s="3" t="s">
        <v>286</v>
      </c>
      <c r="D606" s="9" t="s">
        <v>334</v>
      </c>
      <c r="E606" s="77">
        <v>0.05326770751767156</v>
      </c>
      <c r="F606" s="77">
        <v>0.2162522059757645</v>
      </c>
      <c r="G606" s="77">
        <v>0</v>
      </c>
      <c r="H606" s="77">
        <v>0.06718992990601547</v>
      </c>
      <c r="I606" s="77">
        <v>0.06431180486203264</v>
      </c>
      <c r="J606" s="77">
        <v>0.05143506585226656</v>
      </c>
      <c r="K606" s="77">
        <v>0.04549203271570381</v>
      </c>
      <c r="L606" s="77">
        <v>0.0363174443773038</v>
      </c>
      <c r="M606" s="77">
        <v>0.03014150808118467</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0.0013207419594762108</v>
      </c>
      <c r="I609" s="77">
        <v>0.0018437039929030024</v>
      </c>
      <c r="J609" s="77">
        <v>0</v>
      </c>
      <c r="K609" s="77">
        <v>0.001986017996367956</v>
      </c>
      <c r="L609" s="77">
        <v>0.002834306646873445</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0.003983307821694012</v>
      </c>
      <c r="G612" s="77">
        <v>0</v>
      </c>
      <c r="H612" s="77">
        <v>0</v>
      </c>
      <c r="I612" s="77">
        <v>0</v>
      </c>
      <c r="J612" s="77">
        <v>0</v>
      </c>
      <c r="K612" s="77">
        <v>0.017374123605770016</v>
      </c>
      <c r="L612" s="77">
        <v>0</v>
      </c>
      <c r="M612" s="77">
        <v>0</v>
      </c>
    </row>
    <row r="613" spans="1:13" ht="15">
      <c r="A613" s="142"/>
      <c r="B613" s="115"/>
      <c r="C613" s="3" t="s">
        <v>295</v>
      </c>
      <c r="D613" s="9" t="s">
        <v>334</v>
      </c>
      <c r="E613" s="77">
        <v>0.14018730110849956</v>
      </c>
      <c r="F613" s="77">
        <v>0.14771413771629116</v>
      </c>
      <c r="G613" s="77">
        <v>0.16414108891855858</v>
      </c>
      <c r="H613" s="77">
        <v>0.1934834972562029</v>
      </c>
      <c r="I613" s="77">
        <v>0.2562523794528081</v>
      </c>
      <c r="J613" s="77">
        <v>0.30232251964357315</v>
      </c>
      <c r="K613" s="77">
        <v>0.19946258360862631</v>
      </c>
      <c r="L613" s="77">
        <v>0.10722491185068651</v>
      </c>
      <c r="M613" s="77">
        <v>0.13322541300991161</v>
      </c>
    </row>
    <row r="614" spans="1:13" ht="13.5">
      <c r="A614" s="142"/>
      <c r="B614" s="231" t="s">
        <v>194</v>
      </c>
      <c r="C614" s="229"/>
      <c r="D614" s="9" t="s">
        <v>334</v>
      </c>
      <c r="E614" s="77">
        <v>0.07196300817158932</v>
      </c>
      <c r="F614" s="77">
        <v>0.09958851568820315</v>
      </c>
      <c r="G614" s="77">
        <v>0.0819945686566459</v>
      </c>
      <c r="H614" s="77">
        <v>0.03379856361022957</v>
      </c>
      <c r="I614" s="77">
        <v>0.04328684881328953</v>
      </c>
      <c r="J614" s="77">
        <v>0.04180206220115737</v>
      </c>
      <c r="K614" s="77">
        <v>0.03641442566533338</v>
      </c>
      <c r="L614" s="77">
        <v>0.020328665838048633</v>
      </c>
      <c r="M614" s="77">
        <v>0.04987339504297996</v>
      </c>
    </row>
    <row r="615" spans="1:13" ht="15">
      <c r="A615" s="142"/>
      <c r="B615" s="115"/>
      <c r="C615" s="3" t="s">
        <v>296</v>
      </c>
      <c r="D615" s="9" t="s">
        <v>334</v>
      </c>
      <c r="E615" s="77">
        <v>0.16373905247784734</v>
      </c>
      <c r="F615" s="77">
        <v>0.05167940308584133</v>
      </c>
      <c r="G615" s="77">
        <v>0</v>
      </c>
      <c r="H615" s="77">
        <v>0.0072286727104387246</v>
      </c>
      <c r="I615" s="77">
        <v>0.007105065668980709</v>
      </c>
      <c r="J615" s="77">
        <v>0</v>
      </c>
      <c r="K615" s="77">
        <v>0.012370723489780367</v>
      </c>
      <c r="L615" s="77">
        <v>0</v>
      </c>
      <c r="M615" s="77">
        <v>0</v>
      </c>
    </row>
    <row r="616" spans="1:13" ht="15">
      <c r="A616" s="142"/>
      <c r="B616" s="115"/>
      <c r="C616" s="3" t="s">
        <v>610</v>
      </c>
      <c r="D616" s="9" t="s">
        <v>334</v>
      </c>
      <c r="E616" s="77">
        <v>0.6241106382420638</v>
      </c>
      <c r="F616" s="77">
        <v>0.6970346356879703</v>
      </c>
      <c r="G616" s="77">
        <v>0.7538643424247955</v>
      </c>
      <c r="H616" s="77">
        <v>0.7654892664231288</v>
      </c>
      <c r="I616" s="77">
        <v>0.6933557060649217</v>
      </c>
      <c r="J616" s="77">
        <v>0.6558754181552695</v>
      </c>
      <c r="K616" s="77">
        <v>0.7343781436304899</v>
      </c>
      <c r="L616" s="77">
        <v>0.8724464223112649</v>
      </c>
      <c r="M616" s="77">
        <v>0.8169011919471084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2010-01-27T20:47:19Z</dcterms:modified>
  <cp:category/>
  <cp:version/>
  <cp:contentType/>
  <cp:contentStatus/>
</cp:coreProperties>
</file>