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420" windowWidth="19230" windowHeight="6945" firstSheet="1" activeTab="2"/>
  </bookViews>
  <sheets>
    <sheet name="Facility" sheetId="1" state="hidden" r:id="rId1"/>
    <sheet name="Language" sheetId="2" r:id="rId2"/>
    <sheet name="Lang" sheetId="3" r:id="rId3"/>
    <sheet name="Form1" sheetId="4" r:id="rId4"/>
    <sheet name="Summary" sheetId="5" r:id="rId5"/>
    <sheet name="Datasheet" sheetId="6" r:id="rId6"/>
    <sheet name="Headings" sheetId="7" state="hidden" r:id="rId7"/>
    <sheet name="Lists" sheetId="8" state="hidden" r:id="rId8"/>
    <sheet name="Notes" sheetId="9" state="hidden" r:id="rId9"/>
  </sheets>
  <externalReferences>
    <externalReference r:id="rId12"/>
  </externalReferences>
  <definedNames>
    <definedName name="_5._a__Program_Type_and_Primary_Need_Cluster">'Headings'!$B$152</definedName>
    <definedName name="_5._a__Program_Type_and_Primary_Need_Cluster_F">'Headings'!$C$152</definedName>
    <definedName name="Admission_Decisions">'Lists'!$I$28:$I$31</definedName>
    <definedName name="Admission_Decisions_F">'Lists'!$P$28:$P$31</definedName>
    <definedName name="Application" localSheetId="5">'[1]Facility'!$D$5:$D$7</definedName>
    <definedName name="Application">'Facility'!$D$5:$D$7</definedName>
    <definedName name="Application_F" localSheetId="5">'[1]Facility'!$E$5:$E$7</definedName>
    <definedName name="Application_F">'Facility'!$E$5:$E$7</definedName>
    <definedName name="Attachment">'Facility'!$G$5:$G$11</definedName>
    <definedName name="Attachment_F">'Facility'!$H$5:$H$11</definedName>
    <definedName name="Board_List" localSheetId="5">'[1]Facility'!$A$92:$A$152</definedName>
    <definedName name="Board_List">'Facility'!$A$92:$A$154</definedName>
    <definedName name="boardname">'Facility'!$D$17:$D$88</definedName>
    <definedName name="boardnamealpha">'Facility'!$G$17:$G$88</definedName>
    <definedName name="classnotdsb" localSheetId="5">'[1]Facility'!$K$63:$K$64</definedName>
    <definedName name="classnotdsb">'Facility'!$K$63:$K$64</definedName>
    <definedName name="classnotdsb_F" localSheetId="5">'[1]Facility'!$L$63:$L$64</definedName>
    <definedName name="classnotdsb_F">'Facility'!$L$63:$L$64</definedName>
    <definedName name="Cluster">'Lists'!$B$18:$B$33</definedName>
    <definedName name="Cluster_F">'Lists'!$B$52:$B$67</definedName>
    <definedName name="Date" localSheetId="5">'[1]Facility'!$K$40:$K$41</definedName>
    <definedName name="Date">'Facility'!$K$40:$K$41</definedName>
    <definedName name="Date_F" localSheetId="5">'[1]Facility'!$L$40:$L$41</definedName>
    <definedName name="Date_F">'Facility'!$L$40:$L$41</definedName>
    <definedName name="District_Office" localSheetId="5">'[1]Facility'!$M$18:$M$23</definedName>
    <definedName name="District_Office">'Facility'!$M$18:$M$23</definedName>
    <definedName name="DSB_No." localSheetId="5">'[1]Facility'!$A$17:$A$88</definedName>
    <definedName name="DSB_No.">'Facility'!$A$17:$A$88</definedName>
    <definedName name="dsbname">'Facility'!$F$17:$F$88</definedName>
    <definedName name="Duration" localSheetId="5">'[1]Facility'!$K$24:$K$25</definedName>
    <definedName name="Duration">'Facility'!$K$24:$K$25</definedName>
    <definedName name="Duration_F" localSheetId="5">'[1]Facility'!$L$24:$L$25</definedName>
    <definedName name="Duration_F">'Facility'!$L$24:$L$25</definedName>
    <definedName name="Facility" localSheetId="5">'[1]Facility'!$A$4:$A$9</definedName>
    <definedName name="Facility">'Facility'!$A$4:$A$9</definedName>
    <definedName name="Facility_F" localSheetId="5">'[1]Facility'!$L$4:$L$9</definedName>
    <definedName name="Facility_F">'Facility'!$L$4:$L$9</definedName>
    <definedName name="Focus" localSheetId="5">'[1]Facility'!$A$163:$A$167</definedName>
    <definedName name="Focus">'Facility'!$A$165:$A$169</definedName>
    <definedName name="Focus_F" localSheetId="5">'[1]Facility'!$D$163:$D$167</definedName>
    <definedName name="Focus_F">'Facility'!$D$165:$D$169</definedName>
    <definedName name="Grade" localSheetId="5">'[1]Facility'!$K$47:$K$60</definedName>
    <definedName name="Grade">'Facility'!$K$47:$K$60</definedName>
    <definedName name="Grade_F" localSheetId="5">'[1]Facility'!$L$47:$L$60</definedName>
    <definedName name="Grade_F">'Facility'!$L$47:$L$60</definedName>
    <definedName name="L_A" localSheetId="5">'[1]Facility'!$D$6</definedName>
    <definedName name="L_A">'Facility'!$D$6</definedName>
    <definedName name="Lang" localSheetId="5">'[1]Headings'!$B$1</definedName>
    <definedName name="Lang">'Headings'!$B$1</definedName>
    <definedName name="Language" localSheetId="5">'[1]Facility'!$K$29:$K$30</definedName>
    <definedName name="Language">'Facility'!$K$29:$K$30</definedName>
    <definedName name="Language_F" localSheetId="5">'[1]Facility'!$L$29:$L$30</definedName>
    <definedName name="Language_F">'Facility'!$L$29:$L$30</definedName>
    <definedName name="Ministère" localSheetId="5">'[1]Facility'!$B$156:$B$160</definedName>
    <definedName name="Ministère">'Facility'!$B$158:$B$162</definedName>
    <definedName name="Ministry" localSheetId="5">'[1]Facility'!$A$156:$A$160</definedName>
    <definedName name="Ministry">'Facility'!$A$158:$A$162</definedName>
    <definedName name="Operated_by" localSheetId="5">'[1]Facility'!$A$171:$A$172</definedName>
    <definedName name="Operated_by">'Facility'!$A$173:$A$174</definedName>
    <definedName name="Operated_by_F" localSheetId="5">'[1]Facility'!$B$171:$B$172</definedName>
    <definedName name="Operated_by_F">'Facility'!$B$173:$B$174</definedName>
    <definedName name="Panel" localSheetId="5">'[1]Facility'!$K$43:$K$45</definedName>
    <definedName name="Panel">'Facility'!$K$43:$K$45</definedName>
    <definedName name="Panel_F" localSheetId="5">'[1]Facility'!$L$43:$L$45</definedName>
    <definedName name="Panel_F">'Facility'!$L$43:$L$45</definedName>
    <definedName name="PD" localSheetId="5">'[1]Facility'!$I$14</definedName>
    <definedName name="PD">'Facility'!$I$14</definedName>
    <definedName name="PD_F" localSheetId="5">'[1]Facility'!$J$14</definedName>
    <definedName name="PD_F">'Facility'!$J$14</definedName>
    <definedName name="_xlnm.Print_Area" localSheetId="3">'Form1'!$A$1:$K$132</definedName>
    <definedName name="prog_del_type" localSheetId="5">'[1]Facility'!$K$82:$K$86</definedName>
    <definedName name="prog_del_type">'Facility'!$K$82:$K$86</definedName>
    <definedName name="prog_del_typeFR" localSheetId="5">'[1]Facility'!$L$82:$L$86</definedName>
    <definedName name="prog_del_typeFR">'Facility'!$L$82:$L$86</definedName>
    <definedName name="Program_Type">'Lists'!$B$3:$B$5</definedName>
    <definedName name="Program_Type_F">'Lists'!$B$38:$B$40</definedName>
    <definedName name="Referrals">'Lists'!$H$12:$H$18</definedName>
    <definedName name="Referrals_F">'Lists'!$M$12:$M$18</definedName>
    <definedName name="Setting1">'Facility'!$H$163:$H$168</definedName>
    <definedName name="Setting1_F">'Facility'!$K$163:$K$168</definedName>
    <definedName name="Setting2">'Facility'!$H$170:$H$172</definedName>
    <definedName name="Setting2_F">'Facility'!$K$170:$K$172</definedName>
    <definedName name="Setting3">'Facility'!$H$174:$H$197</definedName>
    <definedName name="Setting3_F">'Facility'!$K$174:$K$197</definedName>
    <definedName name="Setting4">'Facility'!$H$199:$H$201</definedName>
    <definedName name="Setting4_F">'Facility'!$K$199:$K$201</definedName>
    <definedName name="Setting5">'Facility'!$H$203</definedName>
    <definedName name="Setting5_F">'Facility'!$K$203</definedName>
    <definedName name="Status" localSheetId="5">'[1]Facility'!$I$18:$I$22</definedName>
    <definedName name="Status">'Facility'!$I$18:$I$22</definedName>
    <definedName name="Status_F" localSheetId="5">'[1]Facility'!$K$18:$K$22</definedName>
    <definedName name="Status_F">'Facility'!$K$18:$K$22</definedName>
    <definedName name="Student_type">'Facility'!$I$81:$I$85</definedName>
    <definedName name="Student_type_F">'Facility'!$K$81:$K$85</definedName>
    <definedName name="SubType">'Lists'!$B$8:$B$13</definedName>
    <definedName name="SubType_F">'Lists'!$B$42:$B$47</definedName>
    <definedName name="Traitement_pour_élèves_nécessitant_des_services_en_santé_mentale">'Facility'!$D$166:$D$170</definedName>
    <definedName name="Type">'Facility'!$A$177:$A$180</definedName>
    <definedName name="Type_F">'Facility'!$B$177:$B$180</definedName>
    <definedName name="Waitlist">'Lists'!$H$22:$H$24</definedName>
    <definedName name="Waitlist_F">'Lists'!$J$22:$J$24</definedName>
    <definedName name="Y_N">'Facility'!$I$9:$I$10</definedName>
    <definedName name="Y_N_F">'Facility'!$J$9:$J$10</definedName>
    <definedName name="Year" localSheetId="5">'[1]Facility'!$I$24:$I$27</definedName>
    <definedName name="Year">'Facility'!$I$24:$I$28</definedName>
  </definedNames>
  <calcPr fullCalcOnLoad="1"/>
</workbook>
</file>

<file path=xl/sharedStrings.xml><?xml version="1.0" encoding="utf-8"?>
<sst xmlns="http://schemas.openxmlformats.org/spreadsheetml/2006/main" count="15809" uniqueCount="15016">
  <si>
    <t>Facility</t>
  </si>
  <si>
    <t>Panel</t>
  </si>
  <si>
    <t>Approval and Signoff</t>
  </si>
  <si>
    <t>Name of DSB</t>
  </si>
  <si>
    <t>Superintendent</t>
  </si>
  <si>
    <t>E-mail Address</t>
  </si>
  <si>
    <t>Board Contact</t>
  </si>
  <si>
    <t>Telephone</t>
  </si>
  <si>
    <t>Partner DSBs Name</t>
  </si>
  <si>
    <t xml:space="preserve">Operated By </t>
  </si>
  <si>
    <t>Name</t>
  </si>
  <si>
    <t>Address</t>
  </si>
  <si>
    <t>Postal Code</t>
  </si>
  <si>
    <t>Funding Ministry
(Select from list)</t>
  </si>
  <si>
    <t>DSB
(Select from list)</t>
  </si>
  <si>
    <t>BSID</t>
  </si>
  <si>
    <t>Contact Name</t>
  </si>
  <si>
    <t># Agency Staff on Site</t>
  </si>
  <si>
    <t># Agency Staff in Classroom</t>
  </si>
  <si>
    <t># of Day Treatment Spaces</t>
  </si>
  <si>
    <t># of Hospital Beds</t>
  </si>
  <si>
    <t>September</t>
  </si>
  <si>
    <t>October</t>
  </si>
  <si>
    <t>November</t>
  </si>
  <si>
    <t>December</t>
  </si>
  <si>
    <t>January</t>
  </si>
  <si>
    <t>February</t>
  </si>
  <si>
    <t>March</t>
  </si>
  <si>
    <t>April</t>
  </si>
  <si>
    <t>June</t>
  </si>
  <si>
    <t>July</t>
  </si>
  <si>
    <t>August</t>
  </si>
  <si>
    <t>(Application for Liaison/Administration has no enrolment data)</t>
  </si>
  <si>
    <t>Application Type</t>
  </si>
  <si>
    <t>Facility Type</t>
  </si>
  <si>
    <t>Care and/or Treatment Focus of the Facility</t>
  </si>
  <si>
    <t>Setting</t>
  </si>
  <si>
    <t>From Grade</t>
  </si>
  <si>
    <t>Division Type</t>
  </si>
  <si>
    <t>To Grade</t>
  </si>
  <si>
    <t>Duration</t>
  </si>
  <si>
    <t>Language of Instruction</t>
  </si>
  <si>
    <t># of Classrooms in DSB Schools</t>
  </si>
  <si>
    <t># of Classrooms not in DSB Schools</t>
  </si>
  <si>
    <t>Location</t>
  </si>
  <si>
    <t/>
  </si>
  <si>
    <t>Teachers</t>
  </si>
  <si>
    <t>Educational Assistants</t>
  </si>
  <si>
    <t>Program Amount</t>
  </si>
  <si>
    <t>Furniture and Equipment</t>
  </si>
  <si>
    <t>TOTAL</t>
  </si>
  <si>
    <t>Salaries and Benefits</t>
  </si>
  <si>
    <t>Projections</t>
  </si>
  <si>
    <t>Actuals</t>
  </si>
  <si>
    <t>Total FTE</t>
  </si>
  <si>
    <t>Average Monthly FTE</t>
  </si>
  <si>
    <t>PTR</t>
  </si>
  <si>
    <t>Status</t>
  </si>
  <si>
    <t>Monitoring Year</t>
  </si>
  <si>
    <t>Reviewed by Education Officer</t>
  </si>
  <si>
    <t>Regional Office</t>
  </si>
  <si>
    <t>Date</t>
  </si>
  <si>
    <t>Previous Year</t>
  </si>
  <si>
    <t>FOR OFFICE USE ONLY</t>
  </si>
  <si>
    <t>Actual Approvals</t>
  </si>
  <si>
    <t>Year</t>
  </si>
  <si>
    <t>Application Form Number</t>
  </si>
  <si>
    <t>Type of Facility</t>
  </si>
  <si>
    <t>Attachment</t>
  </si>
  <si>
    <t>Pièces jointes</t>
  </si>
  <si>
    <t>Palier</t>
  </si>
  <si>
    <t>Care and/or Treatment</t>
  </si>
  <si>
    <t>Soins et/ou traitement</t>
  </si>
  <si>
    <t>GLG 20(2).3</t>
  </si>
  <si>
    <t>Community-Based Youth Justice Programs</t>
  </si>
  <si>
    <t>Renewal</t>
  </si>
  <si>
    <t>Renouvellement</t>
  </si>
  <si>
    <t>Agreement &amp; Application Attachment</t>
  </si>
  <si>
    <t>Entente et demande</t>
  </si>
  <si>
    <t>Elementary</t>
  </si>
  <si>
    <t>Élémentaire</t>
  </si>
  <si>
    <t>Corrections (18-21 yrs.)</t>
  </si>
  <si>
    <t>GLG 20(2).5</t>
  </si>
  <si>
    <t>Liaison/Administration</t>
  </si>
  <si>
    <t>Agreement &amp; Application Attachment &amp; Program Description</t>
  </si>
  <si>
    <t>Entente, Demande et description du programme</t>
  </si>
  <si>
    <t>Secondary</t>
  </si>
  <si>
    <t>Secondaire</t>
  </si>
  <si>
    <t>Services correctionnels (18 à 21 ans)</t>
  </si>
  <si>
    <t>Nouvelle-expansion</t>
  </si>
  <si>
    <t>Open Custody &amp; Detention</t>
  </si>
  <si>
    <t>GLG 20(2).9</t>
  </si>
  <si>
    <t>Agreement &amp; Program Description</t>
  </si>
  <si>
    <t>Entente et description du programme</t>
  </si>
  <si>
    <t>Garde et détention en milieu ouvert</t>
  </si>
  <si>
    <t>Entente et demande en pièces jointes et description du programme</t>
  </si>
  <si>
    <t>Secure Custody &amp; Detention</t>
  </si>
  <si>
    <t>GLG 20(2).10</t>
  </si>
  <si>
    <t>Agreement Only</t>
  </si>
  <si>
    <t>Entente seulement</t>
  </si>
  <si>
    <t>Garde et détention en milieu fermé</t>
  </si>
  <si>
    <t>Application Attachment &amp; Program Description</t>
  </si>
  <si>
    <t>Demande et description du programme seulement</t>
  </si>
  <si>
    <t>Yes</t>
  </si>
  <si>
    <t>Oui</t>
  </si>
  <si>
    <t>GLG 20(2).4</t>
  </si>
  <si>
    <t>Application Attachment Only</t>
  </si>
  <si>
    <t>Demande seulement</t>
  </si>
  <si>
    <t>No</t>
  </si>
  <si>
    <t>Non</t>
  </si>
  <si>
    <t>GLG 20(2).7</t>
  </si>
  <si>
    <t>Program Description Only</t>
  </si>
  <si>
    <t>Description du programme seulement</t>
  </si>
  <si>
    <t>GLG 20(2).1</t>
  </si>
  <si>
    <t>DSB No.</t>
  </si>
  <si>
    <t>Pub/Sep</t>
  </si>
  <si>
    <t>Eng./French</t>
  </si>
  <si>
    <t>Board Name</t>
  </si>
  <si>
    <t>Alpha Board Name</t>
  </si>
  <si>
    <t>Statut</t>
  </si>
  <si>
    <t xml:space="preserve">Public  </t>
  </si>
  <si>
    <t>English</t>
  </si>
  <si>
    <t xml:space="preserve">DSB Ontario North East                                        </t>
  </si>
  <si>
    <t>District School Board Ontario North East</t>
  </si>
  <si>
    <t xml:space="preserve">Algoma DSB                                                    </t>
  </si>
  <si>
    <t>Algoma District School Board</t>
  </si>
  <si>
    <t xml:space="preserve">Algonquin and Lakeshore Catholic DSB                          </t>
  </si>
  <si>
    <t>Approved as submitted</t>
  </si>
  <si>
    <t>A</t>
  </si>
  <si>
    <t>Acceptée avec révisions</t>
  </si>
  <si>
    <t>R</t>
  </si>
  <si>
    <t>Barrie</t>
  </si>
  <si>
    <t xml:space="preserve">Rainbow DSB                                                   </t>
  </si>
  <si>
    <t>Rainbow District School Board</t>
  </si>
  <si>
    <t xml:space="preserve">Avon Maitland DSB                                             </t>
  </si>
  <si>
    <t>Approved with revision</t>
  </si>
  <si>
    <t>Acceptée telle que soumise</t>
  </si>
  <si>
    <t>London</t>
  </si>
  <si>
    <t xml:space="preserve">Near North DSB                                                </t>
  </si>
  <si>
    <t>Near North District School Board</t>
  </si>
  <si>
    <t xml:space="preserve">Bluewater DSB                                                 </t>
  </si>
  <si>
    <t>Denied</t>
  </si>
  <si>
    <t>D</t>
  </si>
  <si>
    <t>Refusée</t>
  </si>
  <si>
    <t>REF</t>
  </si>
  <si>
    <t xml:space="preserve">Keewatin-Patricia DSB                                         </t>
  </si>
  <si>
    <t>Keewatin-Patricia District School Board</t>
  </si>
  <si>
    <t xml:space="preserve">Brant Haldimand Norfolk Catholic DSB                          </t>
  </si>
  <si>
    <t>Withdrawn</t>
  </si>
  <si>
    <t>W</t>
  </si>
  <si>
    <t>Retirée</t>
  </si>
  <si>
    <t>RET</t>
  </si>
  <si>
    <t>Ottawa</t>
  </si>
  <si>
    <t xml:space="preserve">Rainy River DSB                                               </t>
  </si>
  <si>
    <t>Rainy River District School Board</t>
  </si>
  <si>
    <t xml:space="preserve">Bruce-Grey Catholic DSB                                       </t>
  </si>
  <si>
    <t>Thunder Bay</t>
  </si>
  <si>
    <t xml:space="preserve">Lakehead DSB                                                  </t>
  </si>
  <si>
    <t>Lakehead District School Board</t>
  </si>
  <si>
    <t xml:space="preserve">Catholic DSB of Eastern Ontario                               </t>
  </si>
  <si>
    <t>Toronto</t>
  </si>
  <si>
    <t xml:space="preserve">Superior-Greenstone DSB                                       </t>
  </si>
  <si>
    <t>Superior-Greenstone District School Board</t>
  </si>
  <si>
    <t xml:space="preserve">Conseil scolaire Viamonde                                </t>
  </si>
  <si>
    <t>September-June</t>
  </si>
  <si>
    <t>septembre-juin</t>
  </si>
  <si>
    <t>Bluewater District School Board</t>
  </si>
  <si>
    <t xml:space="preserve">CSD catholique Centre-Sud                                     </t>
  </si>
  <si>
    <t>July-August</t>
  </si>
  <si>
    <t>juillet-août</t>
  </si>
  <si>
    <t>Avon Maitland District School Board</t>
  </si>
  <si>
    <t xml:space="preserve">CSD catholique de l'Est ontarien                              </t>
  </si>
  <si>
    <t xml:space="preserve">Greater Essex County DSB                                      </t>
  </si>
  <si>
    <t>Greater Essex County District School Board</t>
  </si>
  <si>
    <t xml:space="preserve">CSD catholique des Aurores boréales                           </t>
  </si>
  <si>
    <t xml:space="preserve">Lambton Kent DSB                                              </t>
  </si>
  <si>
    <t>Lambton Kent District School Board</t>
  </si>
  <si>
    <t xml:space="preserve">CSD catholique des Grandes Riviéres                           </t>
  </si>
  <si>
    <t xml:space="preserve">Thames Valley DSB                                             </t>
  </si>
  <si>
    <t>Thames Valley District School Board</t>
  </si>
  <si>
    <t xml:space="preserve">CSD catholique du Centre-Est de l'Ontario                     </t>
  </si>
  <si>
    <t>Anglais</t>
  </si>
  <si>
    <t xml:space="preserve">Toronto DSB                                                   </t>
  </si>
  <si>
    <t>Toronto District School Board</t>
  </si>
  <si>
    <t xml:space="preserve">CSD catholique du Nouvel-Ontario                              </t>
  </si>
  <si>
    <t>French</t>
  </si>
  <si>
    <t>Français</t>
  </si>
  <si>
    <t xml:space="preserve">Durham DSB                                                    </t>
  </si>
  <si>
    <t>Durham District School Board</t>
  </si>
  <si>
    <t xml:space="preserve">CSD catholique Franco-Nord                                    </t>
  </si>
  <si>
    <t xml:space="preserve">Kawartha Pine Ridge DSB                                       </t>
  </si>
  <si>
    <t>Kawartha Pine Ridge District School Board</t>
  </si>
  <si>
    <t xml:space="preserve">Conseil scolaire catholique Providence                       </t>
  </si>
  <si>
    <t>JK and/or SK</t>
  </si>
  <si>
    <t>Mat. et jardin d'enfants</t>
  </si>
  <si>
    <t xml:space="preserve">Trillium Lakelands DSB                                        </t>
  </si>
  <si>
    <t>Trillium Lakelands District School Board</t>
  </si>
  <si>
    <t xml:space="preserve">CSD des écoles publiques de l'Est de l'Ontario                </t>
  </si>
  <si>
    <t>Primary</t>
  </si>
  <si>
    <t>Primaire</t>
  </si>
  <si>
    <t xml:space="preserve">York Region DSB                                               </t>
  </si>
  <si>
    <t>York Region District School Board</t>
  </si>
  <si>
    <t xml:space="preserve">CSD du Grand Nord de l'Ontario                                </t>
  </si>
  <si>
    <t>Junior</t>
  </si>
  <si>
    <t>Moyen</t>
  </si>
  <si>
    <t xml:space="preserve">Simcoe County DSB                                             </t>
  </si>
  <si>
    <t>Simcoe County District School Board</t>
  </si>
  <si>
    <t xml:space="preserve">CSD du Nord-Est de l'Ontario                                  </t>
  </si>
  <si>
    <t>Primary and Junior</t>
  </si>
  <si>
    <t>Primaire et moyen</t>
  </si>
  <si>
    <t xml:space="preserve">Upper Grand DSB                                               </t>
  </si>
  <si>
    <t>Upper Grand District School Board</t>
  </si>
  <si>
    <t xml:space="preserve">DSB of Niagara                                                </t>
  </si>
  <si>
    <t>Intermediate, 7-8</t>
  </si>
  <si>
    <t>Intermédiaire, 7-8</t>
  </si>
  <si>
    <t xml:space="preserve">Peel DSB                                                      </t>
  </si>
  <si>
    <t>Peel District School Board</t>
  </si>
  <si>
    <t xml:space="preserve">Halton DSB                                                    </t>
  </si>
  <si>
    <t>Halton District School Board</t>
  </si>
  <si>
    <t xml:space="preserve">Dufferin-Peel Catholic DSB                                    </t>
  </si>
  <si>
    <t xml:space="preserve">Hamilton-Wentworth DSB                                        </t>
  </si>
  <si>
    <t>Hamilton-Wentworth District School Board</t>
  </si>
  <si>
    <t xml:space="preserve">Durham Catholic DSB                                           </t>
  </si>
  <si>
    <t>Date_F</t>
  </si>
  <si>
    <t>District School Board of Niagara</t>
  </si>
  <si>
    <t xml:space="preserve">Grand Erie DSB                                                </t>
  </si>
  <si>
    <t>Grand Erie District School Board</t>
  </si>
  <si>
    <t>English-language #38 Catholic DSB</t>
  </si>
  <si>
    <t xml:space="preserve">Waterloo Region DSB                                           </t>
  </si>
  <si>
    <t>Waterloo Region District School Board</t>
  </si>
  <si>
    <t xml:space="preserve">Ottawa-Carleton DSB                                           </t>
  </si>
  <si>
    <t>Ottawa-Carleton District School Board</t>
  </si>
  <si>
    <t>Elem.</t>
  </si>
  <si>
    <t>Élém.</t>
  </si>
  <si>
    <t xml:space="preserve">Upper Canada DSB                                              </t>
  </si>
  <si>
    <t>Upper Canada District School Board</t>
  </si>
  <si>
    <t xml:space="preserve">Halton Catholic DSB                                           </t>
  </si>
  <si>
    <t>Sec.</t>
  </si>
  <si>
    <t xml:space="preserve">Limestone DSB                                                 </t>
  </si>
  <si>
    <t>Limestone District School Board</t>
  </si>
  <si>
    <t>Elem./Sec.</t>
  </si>
  <si>
    <t>Élém./Sec.</t>
  </si>
  <si>
    <t xml:space="preserve">Renfrew County DSB                                            </t>
  </si>
  <si>
    <t>Renfrew County District School Board</t>
  </si>
  <si>
    <t xml:space="preserve">Hamilton-Wentworth Catholic DSB                               </t>
  </si>
  <si>
    <t xml:space="preserve">Hastings and Prince Edward DSB                                </t>
  </si>
  <si>
    <t>Hastings &amp; Prince Edward District School Board</t>
  </si>
  <si>
    <t>JK</t>
  </si>
  <si>
    <t>Maternelle</t>
  </si>
  <si>
    <t>Separate</t>
  </si>
  <si>
    <t xml:space="preserve">Northeastern Catholic DSB                                     </t>
  </si>
  <si>
    <t>Northeastern Catholic District School Board</t>
  </si>
  <si>
    <t>SK</t>
  </si>
  <si>
    <t>Jardin d'enfants.</t>
  </si>
  <si>
    <t xml:space="preserve">Nipissing-Parry Sound Catholic DSB                            </t>
  </si>
  <si>
    <t>Nipissing-Parry Sound Catholic District School Board</t>
  </si>
  <si>
    <t xml:space="preserve">Huron-Perth Catholic DSB                                      </t>
  </si>
  <si>
    <t xml:space="preserve">Huron-Superior Catholic DSB                                   </t>
  </si>
  <si>
    <t>Huron-Superior Catholic District School Board</t>
  </si>
  <si>
    <t xml:space="preserve">Sudbury Catholic DSB                                          </t>
  </si>
  <si>
    <t>Sudbury Catholic District School Board</t>
  </si>
  <si>
    <t xml:space="preserve">Northwest Catholic DSB                                        </t>
  </si>
  <si>
    <t>Northwest Catholic District School Board</t>
  </si>
  <si>
    <t xml:space="preserve">Kenora Catholic DSB                                           </t>
  </si>
  <si>
    <t>Kenora Catholic District School Board</t>
  </si>
  <si>
    <t xml:space="preserve">Thunder Bay Catholic DSB                                      </t>
  </si>
  <si>
    <t>Thunder Bay Catholic District School Board</t>
  </si>
  <si>
    <t xml:space="preserve">Superior North Catholic DSB                                   </t>
  </si>
  <si>
    <t>Superior North Catholic District School Board</t>
  </si>
  <si>
    <t>Bruce-Grey Catholic District School Board</t>
  </si>
  <si>
    <t>Huron Perth Catholic District School Board</t>
  </si>
  <si>
    <t xml:space="preserve">Windsor-Essex Catholic DSB                                    </t>
  </si>
  <si>
    <t>Windsor-Essex Catholic District School Board</t>
  </si>
  <si>
    <t xml:space="preserve">Niagara Catholic DSB                                          </t>
  </si>
  <si>
    <t>English-language #38 Catholic District School Board</t>
  </si>
  <si>
    <t xml:space="preserve">St. Clair Catholic DSB                                        </t>
  </si>
  <si>
    <t>St Clair Catholic District School Board</t>
  </si>
  <si>
    <t xml:space="preserve">Toronto Catholic DSB                                          </t>
  </si>
  <si>
    <t>Toronto Catholic District School Board</t>
  </si>
  <si>
    <t xml:space="preserve">Peterborough V.N.C. Catholic DSB                              </t>
  </si>
  <si>
    <t>Peterborough Victoria Northumberland &amp; Clarington Catholic District School Board</t>
  </si>
  <si>
    <t xml:space="preserve">Ottawa Catholic DSB                                  </t>
  </si>
  <si>
    <t xml:space="preserve">York Catholic DSB                                             </t>
  </si>
  <si>
    <t>York Catholic District School Board</t>
  </si>
  <si>
    <t>L'établissement</t>
  </si>
  <si>
    <t>Dufferin-Peel Catholic District School Board</t>
  </si>
  <si>
    <t>Other</t>
  </si>
  <si>
    <t>Autre</t>
  </si>
  <si>
    <t xml:space="preserve">Simcoe Muskoka Catholic DSB                                   </t>
  </si>
  <si>
    <t>Simcoe Muskoka Catholic District School Board</t>
  </si>
  <si>
    <t>Durham Catholic District School Board</t>
  </si>
  <si>
    <t>Halton Catholic District School Board</t>
  </si>
  <si>
    <t>Hamilton-Wentworth Catholic District School Board</t>
  </si>
  <si>
    <t xml:space="preserve">Renfrew County Catholic DSB                                   </t>
  </si>
  <si>
    <t xml:space="preserve">Wellington Catholic DSB                                       </t>
  </si>
  <si>
    <t>Wellington Catholic District School Board</t>
  </si>
  <si>
    <t xml:space="preserve">Waterloo Catholic DSB                                         </t>
  </si>
  <si>
    <t>Waterloo Catholic District School Board</t>
  </si>
  <si>
    <t>Status for summary</t>
  </si>
  <si>
    <t>Niagara Catholic District School Board</t>
  </si>
  <si>
    <t>Brant/Haldimand-Norfolk Catholic District School Board</t>
  </si>
  <si>
    <t>Approved</t>
  </si>
  <si>
    <t>Acceptée</t>
  </si>
  <si>
    <t>Catholic District School Board of Eastern Ontario</t>
  </si>
  <si>
    <t>Ottawa Catholic District School Board</t>
  </si>
  <si>
    <t>Renfrew County Catholic District School Board</t>
  </si>
  <si>
    <t>Algonquin &amp; Lakeshore Catholic District School Board</t>
  </si>
  <si>
    <t>Conseil scolaire de district du Nord-Est de l'Ontario</t>
  </si>
  <si>
    <t>Conseil scolaire de district du Grand Nord de l'Ontario</t>
  </si>
  <si>
    <t>Conseil scolaire Viamonde</t>
  </si>
  <si>
    <t>Conseil des écoles publiques de l'Est de l'Ontario</t>
  </si>
  <si>
    <t>Conseil scolaire de district catholique des Grandes Rivières</t>
  </si>
  <si>
    <t>Conseil scolaire de district catholique Franco-Nord</t>
  </si>
  <si>
    <t>Conseil scolaire de district catholique du Nouvel-Ontario</t>
  </si>
  <si>
    <t>Conseil scolaire de district catholique des Aurores Boréales</t>
  </si>
  <si>
    <t>Conseil scolaire de district catholique Centre-Sud</t>
  </si>
  <si>
    <t>Conseil scolaire de district catholique de l'Est Ontarien</t>
  </si>
  <si>
    <t>Conseil scolaire de district catholique du Centre-Est de l'Ontario</t>
  </si>
  <si>
    <t>12_Admin</t>
  </si>
  <si>
    <t>Toronto DSB</t>
  </si>
  <si>
    <t>12_Elem</t>
  </si>
  <si>
    <t>12_Sec_A</t>
  </si>
  <si>
    <t>12_Sec_B</t>
  </si>
  <si>
    <t>19_Roy_ McMurtry</t>
  </si>
  <si>
    <t>Kenora Catholic</t>
  </si>
  <si>
    <t xml:space="preserve">Conseil scolaire Viamonde                                       </t>
  </si>
  <si>
    <t>Ministry</t>
  </si>
  <si>
    <t>Ministère</t>
  </si>
  <si>
    <t>Children and Youth Services</t>
  </si>
  <si>
    <t>Services à l'enfance et à la jeunesse</t>
  </si>
  <si>
    <t>Community and Social Services</t>
  </si>
  <si>
    <t>Services sociaux et communautaires</t>
  </si>
  <si>
    <t>Community Safety and Correctional Services</t>
  </si>
  <si>
    <t>Sécurité communautaire et des Services correctionnels</t>
  </si>
  <si>
    <t>Health and Long-Term Care</t>
  </si>
  <si>
    <t>Santé et des Soins de longue durée</t>
  </si>
  <si>
    <t>Multiple Ministries</t>
  </si>
  <si>
    <t>Plusieurs ministères</t>
  </si>
  <si>
    <t>Care and Treatment Focus</t>
  </si>
  <si>
    <t>Setting_F</t>
  </si>
  <si>
    <t>Setting2_F</t>
  </si>
  <si>
    <t>Treatment for students demonstrating severe social and/or emotional and/or behavioural issues</t>
  </si>
  <si>
    <t>Young Parent Resource Centres: Day Treatment</t>
  </si>
  <si>
    <t>Centres de ressources pour jeunes parents : programme de jour</t>
  </si>
  <si>
    <t>Care and/or treatment for students identified with one or more category of exceptionality and demonstrating severe social and/or emotional issues and/or learning needs</t>
  </si>
  <si>
    <t>Setting2</t>
  </si>
  <si>
    <t>Soins et/ou traitement pour élèves identifiés avec plus d’une catégorie d'anomalies et démontrant de graves problèmes émotifs, sociaux et d’apprentissage</t>
  </si>
  <si>
    <t>Setting1_F</t>
  </si>
  <si>
    <t>Young Parent Resource Centres: Residential</t>
  </si>
  <si>
    <t>Centres de ressources pour jeunes parents : programme résidentiel</t>
  </si>
  <si>
    <t>Setting1</t>
  </si>
  <si>
    <t>Traitement pour élèves manifestant des problèmes sociaux, émotifs ou de comportement graves</t>
  </si>
  <si>
    <t>Setting3_F</t>
  </si>
  <si>
    <t xml:space="preserve">Young Parent Resource Centres: Day Treatment and Residential </t>
  </si>
  <si>
    <t>Treatment for students requiring medical and/or surgical services in a hospital setting</t>
  </si>
  <si>
    <t>Setting4</t>
  </si>
  <si>
    <t>Traitement pour élèves nécessitant des services de santé mentale ou pour les dépendances</t>
  </si>
  <si>
    <t>Setting4_F</t>
  </si>
  <si>
    <t>Other Care and/or Treatment Programs: Day Treatment</t>
  </si>
  <si>
    <t>Autres programmes de soins et/ou de traitement : programme de jour</t>
  </si>
  <si>
    <t>Treatment for students requiring mental health and/or addiction services</t>
  </si>
  <si>
    <t>Setting3</t>
  </si>
  <si>
    <t>Traitement pour élèves nécessitant des services médicaux ou chirurgicaux dans un milieu hospitalier</t>
  </si>
  <si>
    <t xml:space="preserve">Other Care and/or Treatment Programs: Residential </t>
  </si>
  <si>
    <t>Autres programmes de soins et/ou de traitement : programme résidentiel</t>
  </si>
  <si>
    <t xml:space="preserve">Other Care and/or Treatment Programs: Day Treatment and Residential </t>
  </si>
  <si>
    <t>Autres programmes de soins et/ou de traitement : programme de jour et résidentiel</t>
  </si>
  <si>
    <t xml:space="preserve">Day Treatment </t>
  </si>
  <si>
    <t xml:space="preserve">Programme de jour </t>
  </si>
  <si>
    <t>Residential</t>
  </si>
  <si>
    <t>Programme résidentiel</t>
  </si>
  <si>
    <t>Directly operated</t>
  </si>
  <si>
    <t>Géré directement par</t>
  </si>
  <si>
    <t>Day Treatment and Residential</t>
  </si>
  <si>
    <t>Programme de jour et résidential</t>
  </si>
  <si>
    <t>Transfer Payment Agency</t>
  </si>
  <si>
    <t>Organisme de paiment de transfert</t>
  </si>
  <si>
    <t>Mental Health: Day Treatment</t>
  </si>
  <si>
    <t>Santé mentale : programme de jour</t>
  </si>
  <si>
    <t>Mental Health: Residential</t>
  </si>
  <si>
    <t>Santé mentale : programme résidentiel</t>
  </si>
  <si>
    <t>Day Treatment Only</t>
  </si>
  <si>
    <t>programme de jour</t>
  </si>
  <si>
    <t>Mental Health: Hospital</t>
  </si>
  <si>
    <t>Santé mentale : programme en milieu hospitalier</t>
  </si>
  <si>
    <t>Residential Only</t>
  </si>
  <si>
    <t>programme résidentiel</t>
  </si>
  <si>
    <t>Mental Health: Day Treatment and Residential</t>
  </si>
  <si>
    <t>Santé mentale : centre de traitement de jour et résidentiel</t>
  </si>
  <si>
    <t>Residential/Day Treatment</t>
  </si>
  <si>
    <t>programme de jour et résidentiel</t>
  </si>
  <si>
    <t>Mental Health: Day Treatment and Hospital</t>
  </si>
  <si>
    <t>Santé mentale : programme de jour et en milieu hospitalier</t>
  </si>
  <si>
    <t>Hospital</t>
  </si>
  <si>
    <t>programme en mileiu hospitalier</t>
  </si>
  <si>
    <t>Mental Health: Residential and Hospital</t>
  </si>
  <si>
    <t>Santé mentale : programme résidentiel et en milieu hospitalier</t>
  </si>
  <si>
    <t>Mental Health: Day Treatment, Residential and Hospital</t>
  </si>
  <si>
    <t>Santé mentale : programme de jour, résidentiel et en milieu hospitalier</t>
  </si>
  <si>
    <t>Addictions: Day Treatment</t>
  </si>
  <si>
    <t>Dépendances : programme de jour</t>
  </si>
  <si>
    <t>Addictions: Residential</t>
  </si>
  <si>
    <t>Dépendances : programme résidentiel</t>
  </si>
  <si>
    <t>Addictions: Hospital</t>
  </si>
  <si>
    <t>Dépendances : programme en milieu hospitalier</t>
  </si>
  <si>
    <t>Addictions: Day Treatment and Residential</t>
  </si>
  <si>
    <t>Dépendances : programme de jour et résidentiel</t>
  </si>
  <si>
    <t xml:space="preserve">Addictions: Day Treatment and Hospital </t>
  </si>
  <si>
    <t>Dépendances : programme de jour et en milieu hospitalier</t>
  </si>
  <si>
    <t>Addictions: Residential and Hospital</t>
  </si>
  <si>
    <t>Dépendances : programme résidentiel et en milieu hospitalier</t>
  </si>
  <si>
    <t>Addictions: Day Treatment, Residential and Hospital</t>
  </si>
  <si>
    <t>Dépendances : programme de jour, résidentiel et en milieu hospitalier</t>
  </si>
  <si>
    <t>Mental Health and Addictions: Day Treatment</t>
  </si>
  <si>
    <t>Santé mentale et dépendances : programme de jour</t>
  </si>
  <si>
    <t>Mental Health and Addictions: Residential</t>
  </si>
  <si>
    <t>Santé mentale et dépendances : programme résidentiel</t>
  </si>
  <si>
    <t>Mental Health and Addictions: Hospital</t>
  </si>
  <si>
    <t>Santé mentale et dépendances : programmes en milieu hospitalier</t>
  </si>
  <si>
    <t xml:space="preserve">Mental Health and Addictions: Day Treatment and Residential </t>
  </si>
  <si>
    <t>Santé mentale et dépendances : programme de jour et résidentiel</t>
  </si>
  <si>
    <t>Mental Health and Addictions: Day Treatment and Hospital</t>
  </si>
  <si>
    <t>Santé mentale et dépendances : programme de jour et en milieu hospitalier</t>
  </si>
  <si>
    <t>Mental Health and Addictions: Residential and Hospital</t>
  </si>
  <si>
    <t>Santé mentale et dépendances : programme résidentiel et en milieu hospitalier</t>
  </si>
  <si>
    <t>Mental Health and Addictions: Day Treatment, Residential and Hospital</t>
  </si>
  <si>
    <t>Santé mentale et dépendances : programme de jour, résidentiel et en milieu hospitalier</t>
  </si>
  <si>
    <t xml:space="preserve">Outpatient </t>
  </si>
  <si>
    <t>Pour patients en consultation externe</t>
  </si>
  <si>
    <t>Inpatient</t>
  </si>
  <si>
    <t>Pour patients hospitalisés</t>
  </si>
  <si>
    <t>Outpatient and Inpatient</t>
  </si>
  <si>
    <t>Pour patients en consultation externe et patients hospitalisés</t>
  </si>
  <si>
    <r>
      <t xml:space="preserve">Note: Please open the file called flatfile.xls before clicking on the load button or the macro will </t>
    </r>
    <r>
      <rPr>
        <b/>
        <sz val="14"/>
        <color indexed="10"/>
        <rFont val="Arial"/>
        <family val="2"/>
      </rPr>
      <t>NOT</t>
    </r>
    <r>
      <rPr>
        <b/>
        <sz val="12"/>
        <color indexed="10"/>
        <rFont val="Arial"/>
        <family val="2"/>
      </rPr>
      <t xml:space="preserve"> work.</t>
    </r>
  </si>
  <si>
    <r>
      <t xml:space="preserve">Note: Veuillez ouvrir le fichier "flatfile.xls" avant d'appuyer sur le bouton "load" sinon la macro ne fonctionnera </t>
    </r>
    <r>
      <rPr>
        <b/>
        <sz val="14"/>
        <color indexed="10"/>
        <rFont val="Arial"/>
        <family val="2"/>
      </rPr>
      <t>PAS</t>
    </r>
    <r>
      <rPr>
        <b/>
        <sz val="12"/>
        <color indexed="10"/>
        <rFont val="Arial"/>
        <family val="2"/>
      </rPr>
      <t>.</t>
    </r>
  </si>
  <si>
    <t>Select Board No./
Sélectionner le no. du conseil</t>
  </si>
  <si>
    <t>Name of Board/
 Nom du conseil</t>
  </si>
  <si>
    <t>Board Number/
 No. du conseil</t>
  </si>
  <si>
    <t>If your board is not listed please go to the "Language" worksheet to select a language.</t>
  </si>
  <si>
    <t>Si votre no. du conseil n'apparaît pas, sélectionner la langue sur la feuille de travail "Language".</t>
  </si>
  <si>
    <t>(Grants for Student Needs Regulation)</t>
  </si>
  <si>
    <t>1. Board Information</t>
  </si>
  <si>
    <t>1. Information du conseil</t>
  </si>
  <si>
    <t>Board</t>
  </si>
  <si>
    <r>
      <t>N</t>
    </r>
    <r>
      <rPr>
        <vertAlign val="superscript"/>
        <sz val="8"/>
        <rFont val="Arial"/>
        <family val="2"/>
      </rPr>
      <t>o</t>
    </r>
    <r>
      <rPr>
        <sz val="8"/>
        <rFont val="Arial"/>
        <family val="2"/>
      </rPr>
      <t xml:space="preserve"> du conseil</t>
    </r>
  </si>
  <si>
    <t>Nom du conseil</t>
  </si>
  <si>
    <t>Surintendant(e)</t>
  </si>
  <si>
    <t>Adresse courriel</t>
  </si>
  <si>
    <t>Personne ressource au conseil</t>
  </si>
  <si>
    <r>
      <t>N</t>
    </r>
    <r>
      <rPr>
        <vertAlign val="superscript"/>
        <sz val="9"/>
        <rFont val="Arial"/>
        <family val="2"/>
      </rPr>
      <t>o</t>
    </r>
    <r>
      <rPr>
        <sz val="9"/>
        <rFont val="Arial"/>
        <family val="2"/>
      </rPr>
      <t xml:space="preserve"> de téléphone</t>
    </r>
  </si>
  <si>
    <t>2. Agency</t>
  </si>
  <si>
    <t>2. Organisme</t>
  </si>
  <si>
    <t>Nom de l'organisme</t>
  </si>
  <si>
    <t>Adresse</t>
  </si>
  <si>
    <t>Code postal</t>
  </si>
  <si>
    <t>3. Facility</t>
  </si>
  <si>
    <t>3. L'établissement</t>
  </si>
  <si>
    <t>Nom de l'établissement</t>
  </si>
  <si>
    <t>NIM</t>
  </si>
  <si>
    <t>New #</t>
  </si>
  <si>
    <t>Nouveau numéro</t>
  </si>
  <si>
    <t>Personne ressource</t>
  </si>
  <si>
    <r>
      <t>N</t>
    </r>
    <r>
      <rPr>
        <vertAlign val="superscript"/>
        <sz val="7"/>
        <rFont val="Arial"/>
        <family val="2"/>
      </rPr>
      <t>bre</t>
    </r>
    <r>
      <rPr>
        <sz val="7"/>
        <rFont val="Arial"/>
        <family val="2"/>
      </rPr>
      <t xml:space="preserve"> d'employés de l'organisme sur place</t>
    </r>
  </si>
  <si>
    <r>
      <t>N</t>
    </r>
    <r>
      <rPr>
        <vertAlign val="superscript"/>
        <sz val="7"/>
        <rFont val="Arial"/>
        <family val="2"/>
      </rPr>
      <t>bre</t>
    </r>
    <r>
      <rPr>
        <sz val="7"/>
        <rFont val="Arial"/>
        <family val="2"/>
      </rPr>
      <t xml:space="preserve"> d'employés de l'organisme en classe</t>
    </r>
  </si>
  <si>
    <t>PTR (According to agreement)</t>
  </si>
  <si>
    <t>REE  (selon l'entente)</t>
  </si>
  <si>
    <t>septembre</t>
  </si>
  <si>
    <t>octobre</t>
  </si>
  <si>
    <t>novembre</t>
  </si>
  <si>
    <t>décembre</t>
  </si>
  <si>
    <t>janvier</t>
  </si>
  <si>
    <t>février</t>
  </si>
  <si>
    <t>mars</t>
  </si>
  <si>
    <t>avril</t>
  </si>
  <si>
    <t xml:space="preserve">May </t>
  </si>
  <si>
    <t>mai</t>
  </si>
  <si>
    <t>juin</t>
  </si>
  <si>
    <t>juillet</t>
  </si>
  <si>
    <t>août</t>
  </si>
  <si>
    <t>(Il n'y a pas de donnée des effectifs sur la demande du personnel de liaision/administration)</t>
  </si>
  <si>
    <t>Note: Program Description should include a statement of the treatment philosophy, the role of the agency staff, and an explanation of how the treatment and educational staff work together. The designated PTR should be clearly indicated.</t>
  </si>
  <si>
    <t>Note: La description du programme doit inclure un énoncé sur la philosophie des traitements, le rôle du personnel de l'organisme, et expliquer comment le traitement et le personnel éducatif travaillent ensemble. Le REE désigné doit être clairement indiqué.</t>
  </si>
  <si>
    <t>Type de demande</t>
  </si>
  <si>
    <t>(Select one from each list)</t>
  </si>
  <si>
    <t>(Sélectionner de la liste)</t>
  </si>
  <si>
    <t>Attachments</t>
  </si>
  <si>
    <t>Type d'établissement</t>
  </si>
  <si>
    <t>6. Panel</t>
  </si>
  <si>
    <t>6. Palier</t>
  </si>
  <si>
    <t>Cycle</t>
  </si>
  <si>
    <t xml:space="preserve">Durée </t>
  </si>
  <si>
    <t># of Instructional Days</t>
  </si>
  <si>
    <r>
      <t>N</t>
    </r>
    <r>
      <rPr>
        <vertAlign val="superscript"/>
        <sz val="7"/>
        <rFont val="Arial"/>
        <family val="2"/>
      </rPr>
      <t>bre</t>
    </r>
    <r>
      <rPr>
        <sz val="7"/>
        <rFont val="Arial"/>
        <family val="2"/>
      </rPr>
      <t xml:space="preserve"> de journées d'enseignement</t>
    </r>
  </si>
  <si>
    <t xml:space="preserve">Langue d'enseignement  </t>
  </si>
  <si>
    <r>
      <t>N</t>
    </r>
    <r>
      <rPr>
        <vertAlign val="superscript"/>
        <sz val="8"/>
        <rFont val="Arial"/>
        <family val="2"/>
      </rPr>
      <t>bre</t>
    </r>
    <r>
      <rPr>
        <sz val="8"/>
        <rFont val="Arial"/>
        <family val="2"/>
      </rPr>
      <t xml:space="preserve"> de classes dans les écoles du CSD</t>
    </r>
  </si>
  <si>
    <r>
      <t>N</t>
    </r>
    <r>
      <rPr>
        <vertAlign val="superscript"/>
        <sz val="6"/>
        <rFont val="Arial"/>
        <family val="2"/>
      </rPr>
      <t>bre</t>
    </r>
    <r>
      <rPr>
        <sz val="6"/>
        <rFont val="Arial"/>
        <family val="2"/>
      </rPr>
      <t xml:space="preserve"> de classes qui ne sont pas dans les écoles du CSD</t>
    </r>
  </si>
  <si>
    <t>Salaires et avantages sociaux</t>
  </si>
  <si>
    <t>Enseignants(es)</t>
  </si>
  <si>
    <t>Aides-enseignants(es)</t>
  </si>
  <si>
    <t>Somme pour dispenser le programme</t>
  </si>
  <si>
    <t>Mobilier et équipement</t>
  </si>
  <si>
    <t xml:space="preserve">REE </t>
  </si>
  <si>
    <t>Statut de la demande</t>
  </si>
  <si>
    <t xml:space="preserve">Année de monitorage par le ministère              </t>
  </si>
  <si>
    <t>Révisé par l'agent/l'agente d'éducation</t>
  </si>
  <si>
    <t>Bureau régional</t>
  </si>
  <si>
    <t>(Information received is subject to review or audit.)</t>
  </si>
  <si>
    <t>(L'information reçue est soumise à une révision/vérification.)</t>
  </si>
  <si>
    <t># of 
funded staff 
in program</t>
  </si>
  <si>
    <t>Dotation du 
personnel selon 
le financement</t>
  </si>
  <si>
    <t>De l'année d'études :</t>
  </si>
  <si>
    <t>à l'année d'études :</t>
  </si>
  <si>
    <t>Point de mire de l’établissement de soins et/ou traitement</t>
  </si>
  <si>
    <t xml:space="preserve">Géré par: </t>
  </si>
  <si>
    <t># of Funded Spaces</t>
  </si>
  <si>
    <r>
      <t>N</t>
    </r>
    <r>
      <rPr>
        <vertAlign val="superscript"/>
        <sz val="9"/>
        <rFont val="Arial"/>
        <family val="2"/>
      </rPr>
      <t>bre</t>
    </r>
    <r>
      <rPr>
        <sz val="9"/>
        <rFont val="Arial"/>
        <family val="2"/>
      </rPr>
      <t xml:space="preserve"> d'espaces financés</t>
    </r>
  </si>
  <si>
    <t>Type</t>
  </si>
  <si>
    <t>Numéro du formulaire de demande</t>
  </si>
  <si>
    <t>Type of Student served</t>
  </si>
  <si>
    <t>Type d’élèves servis</t>
  </si>
  <si>
    <t>Please specify if "other" is selected</t>
  </si>
  <si>
    <t>Veuillez préciser :</t>
  </si>
  <si>
    <t>Conseils scolaires de district partenaire</t>
  </si>
  <si>
    <r>
      <t>N</t>
    </r>
    <r>
      <rPr>
        <vertAlign val="superscript"/>
        <sz val="7"/>
        <rFont val="Arial"/>
        <family val="2"/>
      </rPr>
      <t>bre</t>
    </r>
    <r>
      <rPr>
        <sz val="7"/>
        <rFont val="Arial"/>
        <family val="2"/>
      </rPr>
      <t xml:space="preserve"> de places au programme de jour</t>
    </r>
  </si>
  <si>
    <r>
      <t>N</t>
    </r>
    <r>
      <rPr>
        <vertAlign val="superscript"/>
        <sz val="7"/>
        <rFont val="Arial"/>
        <family val="2"/>
      </rPr>
      <t>bre</t>
    </r>
    <r>
      <rPr>
        <sz val="7"/>
        <rFont val="Arial"/>
        <family val="2"/>
      </rPr>
      <t xml:space="preserve"> de lits d’hôpitaux</t>
    </r>
  </si>
  <si>
    <t>Milieu</t>
  </si>
  <si>
    <t>Emplacement</t>
  </si>
  <si>
    <r>
      <t>Please Complete</t>
    </r>
    <r>
      <rPr>
        <b/>
        <sz val="9"/>
        <rFont val="Arial"/>
        <family val="2"/>
      </rPr>
      <t xml:space="preserve"> Appendix A: Program Description</t>
    </r>
  </si>
  <si>
    <r>
      <t>Veuillez remplir l'</t>
    </r>
    <r>
      <rPr>
        <b/>
        <sz val="9"/>
        <rFont val="Arial"/>
        <family val="2"/>
      </rPr>
      <t>Annexe A : Description du programme</t>
    </r>
  </si>
  <si>
    <t>#</t>
  </si>
  <si>
    <r>
      <t>N</t>
    </r>
    <r>
      <rPr>
        <vertAlign val="superscript"/>
        <sz val="9"/>
        <rFont val="Arial"/>
        <family val="2"/>
      </rPr>
      <t>bre</t>
    </r>
    <r>
      <rPr>
        <sz val="9"/>
        <rFont val="Arial"/>
        <family val="2"/>
      </rPr>
      <t xml:space="preserve"> </t>
    </r>
  </si>
  <si>
    <t>North Bay Sudbury</t>
  </si>
  <si>
    <t>$</t>
  </si>
  <si>
    <t>CHECK NOTIFICATION BOX IN SECTION 9</t>
  </si>
  <si>
    <t>Indicator Column</t>
  </si>
  <si>
    <t>App Type</t>
  </si>
  <si>
    <t>FTE</t>
  </si>
  <si>
    <t>Total Indicators</t>
  </si>
  <si>
    <t>Form Name</t>
  </si>
  <si>
    <t>Page 1</t>
  </si>
  <si>
    <t>Page 2</t>
  </si>
  <si>
    <t>Page 3</t>
  </si>
  <si>
    <t>MINISTRY REGIONAL OFFICE ONLY</t>
  </si>
  <si>
    <t>(Note: # must begin with 64)</t>
  </si>
  <si>
    <t>Ext:</t>
  </si>
  <si>
    <t>Education Officer Notes</t>
  </si>
  <si>
    <t>Superintendent / Surintendant(e):</t>
  </si>
  <si>
    <t>Signature:</t>
  </si>
  <si>
    <t xml:space="preserve">Date: </t>
  </si>
  <si>
    <t>Teachers/Enseignantes-Enseignants</t>
  </si>
  <si>
    <t>Educational Assistants/Aides-enseignants(es)</t>
  </si>
  <si>
    <t>Furniture and Equipment/
Mobilier et équipement</t>
  </si>
  <si>
    <t>Total</t>
  </si>
  <si>
    <t>Form #</t>
  </si>
  <si>
    <t>Facility Name/Nom de
l'établissement</t>
  </si>
  <si>
    <t>Address 1/ Adresse 1</t>
  </si>
  <si>
    <t>Address 2 / Adresse 2</t>
  </si>
  <si>
    <t>Postal code/Code postal</t>
  </si>
  <si>
    <t>Facility Type/Type
d'établissement</t>
  </si>
  <si>
    <t>Application Type/Type de demande</t>
  </si>
  <si>
    <t>Status/Niveau d'approbation</t>
  </si>
  <si>
    <t>COMMENTS/COMMENTAIRES</t>
  </si>
  <si>
    <t>Funded #</t>
  </si>
  <si>
    <t>Update the French</t>
  </si>
  <si>
    <t>4. Type of Application &amp; Facility</t>
  </si>
  <si>
    <t>4. Type d'établissement et de demande</t>
  </si>
  <si>
    <t>5. Education Programs Enrolment: FTE</t>
  </si>
  <si>
    <t>8. Request for Approval</t>
  </si>
  <si>
    <t>8. Demande d'approbation</t>
  </si>
  <si>
    <t>7. Information pour fins de statistiques</t>
  </si>
  <si>
    <t>7. Statistical Information</t>
  </si>
  <si>
    <t>CSD
(sélectionner de la liste)</t>
  </si>
  <si>
    <t>Poste :</t>
  </si>
  <si>
    <t># of Residential Beds/
Operational Bed Capacity</t>
  </si>
  <si>
    <t>x</t>
  </si>
  <si>
    <t>Note: Application for Liaison/Administrator should have no classroom data.</t>
  </si>
  <si>
    <t>Note: Demande de personnel pour les postes d'administration ou de liaison  ne doit pas inclure de données sur les effectifs </t>
  </si>
  <si>
    <t>Projection Approval</t>
  </si>
  <si>
    <t>(Noter : Numéro doit débuter par 64)</t>
  </si>
  <si>
    <t>Program Description Status</t>
  </si>
  <si>
    <t>Année</t>
  </si>
  <si>
    <t>999999=+Form1!$C$7</t>
  </si>
  <si>
    <t>999999=+Form1!$E$5</t>
  </si>
  <si>
    <t>999999=+Form1!$C$8</t>
  </si>
  <si>
    <t>Applications for Educational Programs: Care, Treatment, Custody and Correctional (CTCC) Facilities</t>
  </si>
  <si>
    <t>New</t>
  </si>
  <si>
    <t>Nouvelle</t>
  </si>
  <si>
    <t>Filters</t>
  </si>
  <si>
    <t>Address 2</t>
  </si>
  <si>
    <t>9. Notifications</t>
  </si>
  <si>
    <t>Youth Justice or Corrections</t>
  </si>
  <si>
    <t>Setting5</t>
  </si>
  <si>
    <t>Setting5_F</t>
  </si>
  <si>
    <t>Adresse 2</t>
  </si>
  <si>
    <t>Note: Agreements must be forwarded to the Regional Office. Information received is subject to review or audit.</t>
  </si>
  <si>
    <t>Remarque : Les ententes doivent être envoyées au bureau régional. L'information reçue est soumise à une révision/vérification.</t>
  </si>
  <si>
    <t>999999=+Form2!$E$4</t>
  </si>
  <si>
    <t>999999=+Form3!$E$4</t>
  </si>
  <si>
    <t>999999=+Form4!$E$4</t>
  </si>
  <si>
    <t>999999=+Form5!$E$4</t>
  </si>
  <si>
    <t>999999=+Form6!$E$4</t>
  </si>
  <si>
    <t>999999=+Form7!$E$4</t>
  </si>
  <si>
    <t>999999=+Form8!$E$4</t>
  </si>
  <si>
    <t>999999=+Form9!$E$4</t>
  </si>
  <si>
    <t>999999=+Form10!$E$4</t>
  </si>
  <si>
    <t>999999=+Form11!$E$4</t>
  </si>
  <si>
    <t>999999=+Form12!$E$4</t>
  </si>
  <si>
    <t>999999=+Form13!$E$4</t>
  </si>
  <si>
    <t>999999=+Form14!$E$4</t>
  </si>
  <si>
    <t>999999=+Form15!$E$4</t>
  </si>
  <si>
    <t>999999=+Form16!$E$4</t>
  </si>
  <si>
    <t>999999=+Form17!$E$4</t>
  </si>
  <si>
    <t>999999=+Form18!$E$4</t>
  </si>
  <si>
    <t>999999=+Form19!$E$4</t>
  </si>
  <si>
    <t>999999=+Form20!$E$4</t>
  </si>
  <si>
    <t>999999=+Form21!$E$4</t>
  </si>
  <si>
    <t>999999=+Form22!$E$4</t>
  </si>
  <si>
    <t>999999=+Form23!$E$4</t>
  </si>
  <si>
    <t>999999=+Form24!$E$4</t>
  </si>
  <si>
    <t>999999=+Form25!$E$4</t>
  </si>
  <si>
    <t>999999=+Form26!$E$4</t>
  </si>
  <si>
    <t>999999=+Form27!$E$4</t>
  </si>
  <si>
    <t>999999=+Form28!$E$4</t>
  </si>
  <si>
    <t>999999=+Form29!$E$4</t>
  </si>
  <si>
    <t>999999=+Form30!$E$4</t>
  </si>
  <si>
    <t>999999=+Form31!$E$4</t>
  </si>
  <si>
    <t>999999=+Form32!$E$4</t>
  </si>
  <si>
    <t>999999=+Form33!$E$4</t>
  </si>
  <si>
    <t>999999=+Form34!$E$4</t>
  </si>
  <si>
    <t>999999=+Form35!$E$4</t>
  </si>
  <si>
    <t>999999=+Form36!$E$4</t>
  </si>
  <si>
    <t>999999=+Form37!$E$4</t>
  </si>
  <si>
    <t>999999=+Form38!$E$4</t>
  </si>
  <si>
    <t>999999=+Form39!$E$4</t>
  </si>
  <si>
    <t>999999=+Form40!$E$4</t>
  </si>
  <si>
    <t>999999=+Form41!$E$4</t>
  </si>
  <si>
    <t>999999=+Form42!$E$4</t>
  </si>
  <si>
    <t>999999=+Form43!$E$4</t>
  </si>
  <si>
    <t>999999=+Form44!$E$4</t>
  </si>
  <si>
    <t>999999=+Form45!$E$4</t>
  </si>
  <si>
    <t>999999=+Form46!$E$4</t>
  </si>
  <si>
    <t>999999=+Form47!$E$4</t>
  </si>
  <si>
    <t>999999=+Form48!$E$4</t>
  </si>
  <si>
    <t>999999=+Form49!$E$4</t>
  </si>
  <si>
    <t>999999=+Form50!$E$4</t>
  </si>
  <si>
    <t>999999=+Form51!$E$4</t>
  </si>
  <si>
    <t>999999=+Form52!$E$4</t>
  </si>
  <si>
    <t>999999=+Form53!$E$4</t>
  </si>
  <si>
    <t>999999=+Form54!$E$4</t>
  </si>
  <si>
    <t>999999=+Form55!$E$4</t>
  </si>
  <si>
    <t>999999=+Form56!$E$4</t>
  </si>
  <si>
    <t>999999=+Form57!$E$4</t>
  </si>
  <si>
    <t>999999=+Form58!$E$4</t>
  </si>
  <si>
    <t>999999=+Form59!$E$4</t>
  </si>
  <si>
    <t>999999=+Form60!$E$4</t>
  </si>
  <si>
    <t>999999=+Form61!$E$4</t>
  </si>
  <si>
    <t>999999=+Form62!$E$4</t>
  </si>
  <si>
    <t>999999=+Form63!$E$4</t>
  </si>
  <si>
    <t>999999=+Form64!$E$4</t>
  </si>
  <si>
    <t>999999=+Form65!$E$4</t>
  </si>
  <si>
    <t>999999=+Form66!$E$4</t>
  </si>
  <si>
    <t>999999=+Form67!$E$4</t>
  </si>
  <si>
    <t>999999=+Form68!$E$4</t>
  </si>
  <si>
    <t>999999=+Form69!$E$4</t>
  </si>
  <si>
    <t>999999=+Form70!$E$4</t>
  </si>
  <si>
    <t>999999=+Form71!$E$4</t>
  </si>
  <si>
    <t>999999=+Form72!$E$4</t>
  </si>
  <si>
    <t>999999=+Form73!$E$4</t>
  </si>
  <si>
    <t>999999=+Form74!$E$4</t>
  </si>
  <si>
    <t>999999=+Form75!$E$4</t>
  </si>
  <si>
    <t>999999=+Form2!$C$24</t>
  </si>
  <si>
    <t>999999=+Form3!$C$24</t>
  </si>
  <si>
    <t>999999=+Form4!$C$24</t>
  </si>
  <si>
    <t>999999=+Form5!$C$24</t>
  </si>
  <si>
    <t>999999=+Form6!$C$24</t>
  </si>
  <si>
    <t>999999=+Form7!$C$24</t>
  </si>
  <si>
    <t>999999=+Form8!$C$24</t>
  </si>
  <si>
    <t>999999=+Form9!$C$24</t>
  </si>
  <si>
    <t>999999=+Form10!$C$24</t>
  </si>
  <si>
    <t>999999=+Form11!$C$24</t>
  </si>
  <si>
    <t>999999=+Form12!$C$24</t>
  </si>
  <si>
    <t>999999=+Form13!$C$24</t>
  </si>
  <si>
    <t>999999=+Form14!$C$24</t>
  </si>
  <si>
    <t>999999=+Form15!$C$24</t>
  </si>
  <si>
    <t>999999=+Form16!$C$24</t>
  </si>
  <si>
    <t>999999=+Form17!$C$24</t>
  </si>
  <si>
    <t>999999=+Form18!$C$24</t>
  </si>
  <si>
    <t>999999=+Form19!$C$24</t>
  </si>
  <si>
    <t>999999=+Form20!$C$24</t>
  </si>
  <si>
    <t>999999=+Form21!$C$24</t>
  </si>
  <si>
    <t>999999=+Form22!$C$24</t>
  </si>
  <si>
    <t>999999=+Form23!$C$24</t>
  </si>
  <si>
    <t>999999=+Form24!$C$24</t>
  </si>
  <si>
    <t>999999=+Form25!$C$24</t>
  </si>
  <si>
    <t>999999=+Form26!$C$24</t>
  </si>
  <si>
    <t>999999=+Form27!$C$24</t>
  </si>
  <si>
    <t>999999=+Form28!$C$24</t>
  </si>
  <si>
    <t>999999=+Form29!$C$24</t>
  </si>
  <si>
    <t>999999=+Form30!$C$24</t>
  </si>
  <si>
    <t>999999=+Form31!$C$24</t>
  </si>
  <si>
    <t>999999=+Form32!$C$24</t>
  </si>
  <si>
    <t>999999=+Form33!$C$24</t>
  </si>
  <si>
    <t>999999=+Form34!$C$24</t>
  </si>
  <si>
    <t>999999=+Form35!$C$24</t>
  </si>
  <si>
    <t>999999=+Form36!$C$24</t>
  </si>
  <si>
    <t>999999=+Form51!$C$24</t>
  </si>
  <si>
    <t>999999=+Form38!$C$24</t>
  </si>
  <si>
    <t>999999=+Form39!$C$24</t>
  </si>
  <si>
    <t>999999=+Form40!$C$24</t>
  </si>
  <si>
    <t>999999=+Form41!$C$24</t>
  </si>
  <si>
    <t>999999=+Form42!$C$24</t>
  </si>
  <si>
    <t>999999=+Form43!$C$24</t>
  </si>
  <si>
    <t>999999=+Form44!$C$24</t>
  </si>
  <si>
    <t>999999=+Form45!$C$24</t>
  </si>
  <si>
    <t>999999=+Form46!$C$24</t>
  </si>
  <si>
    <t>999999=+Form47!$C$24</t>
  </si>
  <si>
    <t>999999=+Form48!$C$24</t>
  </si>
  <si>
    <t>999999=+Form49!$C$24</t>
  </si>
  <si>
    <t>999999=+Form50!$C$24</t>
  </si>
  <si>
    <t>999999=+Form52!$C$24</t>
  </si>
  <si>
    <t>999999=+Form53!$C$24</t>
  </si>
  <si>
    <t>999999=+Form54!$C$24</t>
  </si>
  <si>
    <t>999999=+Form55!$C$24</t>
  </si>
  <si>
    <t>999999=+Form56!$C$24</t>
  </si>
  <si>
    <t>999999=+Form57!$C$24</t>
  </si>
  <si>
    <t>999999=+Form58!$C$24</t>
  </si>
  <si>
    <t>999999=+Form59!$C$24</t>
  </si>
  <si>
    <t>999999=+Form60!$C$24</t>
  </si>
  <si>
    <t>999999=+Form61!$C$24</t>
  </si>
  <si>
    <t>999999=+Form62!$C$24</t>
  </si>
  <si>
    <t>999999=+Form63!$C$24</t>
  </si>
  <si>
    <t>999999=+Form64!$C$24</t>
  </si>
  <si>
    <t>999999=+Form65!$C$24</t>
  </si>
  <si>
    <t>999999=+Form66!$C$24</t>
  </si>
  <si>
    <t>999999=+Form67!$C$24</t>
  </si>
  <si>
    <t>999999=+Form68!$C$24</t>
  </si>
  <si>
    <t>999999=+Form69!$C$24</t>
  </si>
  <si>
    <t>999999=+Form70!$C$24</t>
  </si>
  <si>
    <t>999999=+Form71!$C$24</t>
  </si>
  <si>
    <t>999999=+Form72!$C$24</t>
  </si>
  <si>
    <t>999999=+Form73!$C$24</t>
  </si>
  <si>
    <t>999999=+Form74!$C$24</t>
  </si>
  <si>
    <t>999999=+Form75!$C$24</t>
  </si>
  <si>
    <t>999999=+Form2!$C$26</t>
  </si>
  <si>
    <t>999999=+Form3!$C$26</t>
  </si>
  <si>
    <t>999999=+Form4!$C$26</t>
  </si>
  <si>
    <t>999999=+Form5!$C$26</t>
  </si>
  <si>
    <t>999999=+Form6!$C$26</t>
  </si>
  <si>
    <t>999999=+Form7!$C$26</t>
  </si>
  <si>
    <t>999999=+Form8!$C$26</t>
  </si>
  <si>
    <t>999999=+Form9!$C$26</t>
  </si>
  <si>
    <t>999999=+Form10!$C$26</t>
  </si>
  <si>
    <t>999999=+Form11!$C$26</t>
  </si>
  <si>
    <t>999999=+Form12!$C$26</t>
  </si>
  <si>
    <t>999999=+Form13!$C$26</t>
  </si>
  <si>
    <t>999999=+Form14!$C$26</t>
  </si>
  <si>
    <t>999999=+Form15!$C$26</t>
  </si>
  <si>
    <t>999999=+Form16!$C$26</t>
  </si>
  <si>
    <t>999999=+Form17!$C$26</t>
  </si>
  <si>
    <t>999999=+Form18!$C$26</t>
  </si>
  <si>
    <t>999999=+Form19!$C$26</t>
  </si>
  <si>
    <t>999999=+Form20!$C$26</t>
  </si>
  <si>
    <t>999999=+Form21!$C$26</t>
  </si>
  <si>
    <t>999999=+Form22!$C$26</t>
  </si>
  <si>
    <t>999999=+Form23!$C$26</t>
  </si>
  <si>
    <t>999999=+Form24!$C$26</t>
  </si>
  <si>
    <t>999999=+Form25!$C$26</t>
  </si>
  <si>
    <t>999999=+Form26!$C$26</t>
  </si>
  <si>
    <t>999999=+Form27!$C$26</t>
  </si>
  <si>
    <t>999999=+Form28!$C$26</t>
  </si>
  <si>
    <t>999999=+Form29!$C$26</t>
  </si>
  <si>
    <t>999999=+Form30!$C$26</t>
  </si>
  <si>
    <t>999999=+Form31!$C$26</t>
  </si>
  <si>
    <t>999999=+Form32!$C$26</t>
  </si>
  <si>
    <t>999999=+Form33!$C$26</t>
  </si>
  <si>
    <t>999999=+Form34!$C$26</t>
  </si>
  <si>
    <t>999999=+Form35!$C$26</t>
  </si>
  <si>
    <t>999999=+Form36!$C$26</t>
  </si>
  <si>
    <t>999999=+Form37!$C$26</t>
  </si>
  <si>
    <t>999999=+Form38!$C$26</t>
  </si>
  <si>
    <t>999999=+Form39!$C$26</t>
  </si>
  <si>
    <t>999999=+Form40!$C$26</t>
  </si>
  <si>
    <t>999999=+Form41!$C$26</t>
  </si>
  <si>
    <t>999999=+Form42!$C$26</t>
  </si>
  <si>
    <t>999999=+Form43!$C$26</t>
  </si>
  <si>
    <t>999999=+Form44!$C$26</t>
  </si>
  <si>
    <t>999999=+Form45!$C$26</t>
  </si>
  <si>
    <t>999999=+Form46!$C$26</t>
  </si>
  <si>
    <t>999999=+Form47!$C$26</t>
  </si>
  <si>
    <t>999999=+Form48!$C$26</t>
  </si>
  <si>
    <t>999999=+Form49!$C$26</t>
  </si>
  <si>
    <t>999999=+Form50!$C$26</t>
  </si>
  <si>
    <t>999999=+Form51!$C$26</t>
  </si>
  <si>
    <t>999999=+Form52!$C$26</t>
  </si>
  <si>
    <t>999999=+Form53!$C$26</t>
  </si>
  <si>
    <t>999999=+Form54!$C$26</t>
  </si>
  <si>
    <t>999999=+Form55!$C$26</t>
  </si>
  <si>
    <t>999999=+Form56!$C$26</t>
  </si>
  <si>
    <t>999999=+Form57!$C$26</t>
  </si>
  <si>
    <t>999999=+Form58!$C$26</t>
  </si>
  <si>
    <t>999999=+Form59!$C$26</t>
  </si>
  <si>
    <t>999999=+Form60!$C$26</t>
  </si>
  <si>
    <t>999999=+Form61!$C$26</t>
  </si>
  <si>
    <t>999999=+Form62!$C$26</t>
  </si>
  <si>
    <t>999999=+Form63!$C$26</t>
  </si>
  <si>
    <t>999999=+Form64!$C$26</t>
  </si>
  <si>
    <t>999999=+Form65!$C$26</t>
  </si>
  <si>
    <t>999999=+Form66!$C$26</t>
  </si>
  <si>
    <t>999999=+Form67!$C$26</t>
  </si>
  <si>
    <t>999999=+Form68!$C$26</t>
  </si>
  <si>
    <t>999999=+Form69!$C$26</t>
  </si>
  <si>
    <t>999999=+Form70!$C$26</t>
  </si>
  <si>
    <t>999999=+Form71!$C$26</t>
  </si>
  <si>
    <t>999999=+Form72!$C$26</t>
  </si>
  <si>
    <t>999999=+Form73!$C$26</t>
  </si>
  <si>
    <t>999999=+Form74!$C$26</t>
  </si>
  <si>
    <t>999999=+Form75!$C$26</t>
  </si>
  <si>
    <t>999999=+Form2!$F$26</t>
  </si>
  <si>
    <t>999999=+Form3!$F$26</t>
  </si>
  <si>
    <t>999999=+Form4!$F$26</t>
  </si>
  <si>
    <t>999999=+Form5!$F$26</t>
  </si>
  <si>
    <t>999999=+Form6!$F$26</t>
  </si>
  <si>
    <t>999999=+Form7!$F$26</t>
  </si>
  <si>
    <t>999999=+Form8!$F$26</t>
  </si>
  <si>
    <t>999999=+Form9!$F$26</t>
  </si>
  <si>
    <t>999999=+Form10!$F$26</t>
  </si>
  <si>
    <t>999999=+Form11!$F$26</t>
  </si>
  <si>
    <t>999999=+Form12!$F$26</t>
  </si>
  <si>
    <t>999999=+Form13!$F$26</t>
  </si>
  <si>
    <t>999999=+Form14!$F$26</t>
  </si>
  <si>
    <t>999999=+Form15!$F$26</t>
  </si>
  <si>
    <t>999999=+Form16!$F$26</t>
  </si>
  <si>
    <t>999999=+Form17!$F$26</t>
  </si>
  <si>
    <t>999999=+Form18!$F$26</t>
  </si>
  <si>
    <t>999999=+Form19!$F$26</t>
  </si>
  <si>
    <t>999999=+Form20!$F$26</t>
  </si>
  <si>
    <t>999999=+Form21!$F$26</t>
  </si>
  <si>
    <t>999999=+Form22!$F$26</t>
  </si>
  <si>
    <t>999999=+Form23!$F$26</t>
  </si>
  <si>
    <t>999999=+Form24!$F$26</t>
  </si>
  <si>
    <t>999999=+Form25!$F$26</t>
  </si>
  <si>
    <t>999999=+Form26!$F$26</t>
  </si>
  <si>
    <t>999999=+Form27!$F$26</t>
  </si>
  <si>
    <t>999999=+Form28!$F$26</t>
  </si>
  <si>
    <t>999999=+Form29!$F$26</t>
  </si>
  <si>
    <t>999999=+Form30!$F$26</t>
  </si>
  <si>
    <t>999999=+Form31!$F$26</t>
  </si>
  <si>
    <t>999999=+Form32!$F$26</t>
  </si>
  <si>
    <t>999999=+Form33!$F$26</t>
  </si>
  <si>
    <t>999999=+Form34!$F$26</t>
  </si>
  <si>
    <t>999999=+Form35!$F$26</t>
  </si>
  <si>
    <t>999999=+Form36!$F$26</t>
  </si>
  <si>
    <t>999999=+Form37!$F$26</t>
  </si>
  <si>
    <t>999999=+Form38!$F$26</t>
  </si>
  <si>
    <t>999999=+Form39!$F$26</t>
  </si>
  <si>
    <t>999999=+Form40!$F$26</t>
  </si>
  <si>
    <t>999999=+Form41!$F$26</t>
  </si>
  <si>
    <t>999999=+Form42!$F$26</t>
  </si>
  <si>
    <t>999999=+Form43!$F$26</t>
  </si>
  <si>
    <t>999999=+Form44!$F$26</t>
  </si>
  <si>
    <t>999999=+Form45!$F$26</t>
  </si>
  <si>
    <t>999999=+Form46!$F$26</t>
  </si>
  <si>
    <t>999999=+Form47!$F$26</t>
  </si>
  <si>
    <t>999999=+Form48!$F$26</t>
  </si>
  <si>
    <t>999999=+Form49!$F$26</t>
  </si>
  <si>
    <t>999999=+Form50!$F$26</t>
  </si>
  <si>
    <t>999999=+Form51!$F$26</t>
  </si>
  <si>
    <t>999999=+Form52!$F$26</t>
  </si>
  <si>
    <t>999999=+Form53!$F$26</t>
  </si>
  <si>
    <t>999999=+Form54!$F$26</t>
  </si>
  <si>
    <t>999999=+Form55!$F$26</t>
  </si>
  <si>
    <t>999999=+Form56!$F$26</t>
  </si>
  <si>
    <t>999999=+Form57!$F$26</t>
  </si>
  <si>
    <t>999999=+Form58!$F$26</t>
  </si>
  <si>
    <t>999999=+Form59!$F$26</t>
  </si>
  <si>
    <t>999999=+Form60!$F$26</t>
  </si>
  <si>
    <t>999999=+Form61!$F$26</t>
  </si>
  <si>
    <t>999999=+Form62!$F$26</t>
  </si>
  <si>
    <t>999999=+Form63!$F$26</t>
  </si>
  <si>
    <t>999999=+Form64!$F$26</t>
  </si>
  <si>
    <t>999999=+Form65!$F$26</t>
  </si>
  <si>
    <t>999999=+Form66!$F$26</t>
  </si>
  <si>
    <t>999999=+Form67!$F$26</t>
  </si>
  <si>
    <t>999999=+Form68!$F$26</t>
  </si>
  <si>
    <t>999999=+Form69!$F$26</t>
  </si>
  <si>
    <t>999999=+Form70!$F$26</t>
  </si>
  <si>
    <t>999999=+Form71!$F$26</t>
  </si>
  <si>
    <t>999999=+Form72!$F$26</t>
  </si>
  <si>
    <t>999999=+Form73!$F$26</t>
  </si>
  <si>
    <t>999999=+Form74!$F$26</t>
  </si>
  <si>
    <t>999999=+Form75!$F$26</t>
  </si>
  <si>
    <t>999999=+Form2!$C$27</t>
  </si>
  <si>
    <t>999999=+Form3!$C$27</t>
  </si>
  <si>
    <t>999999=+Form4!$C$27</t>
  </si>
  <si>
    <t>999999=+Form5!$C$27</t>
  </si>
  <si>
    <t>999999=+Form6!$C$27</t>
  </si>
  <si>
    <t>999999=+Form7!$C$27</t>
  </si>
  <si>
    <t>999999=+Form8!$C$27</t>
  </si>
  <si>
    <t>999999=+Form9!$C$27</t>
  </si>
  <si>
    <t>999999=+Form10!$C$27</t>
  </si>
  <si>
    <t>999999=+Form11!$C$27</t>
  </si>
  <si>
    <t>999999=+Form12!$C$27</t>
  </si>
  <si>
    <t>999999=+Form13!$C$27</t>
  </si>
  <si>
    <t>999999=+Form14!$C$27</t>
  </si>
  <si>
    <t>999999=+Form15!$C$27</t>
  </si>
  <si>
    <t>999999=+Form16!$C$27</t>
  </si>
  <si>
    <t>999999=+Form17!$C$27</t>
  </si>
  <si>
    <t>999999=+Form18!$C$27</t>
  </si>
  <si>
    <t>999999=+Form19!$C$27</t>
  </si>
  <si>
    <t>999999=+Form20!$C$27</t>
  </si>
  <si>
    <t>999999=+Form21!$C$27</t>
  </si>
  <si>
    <t>999999=+Form22!$C$27</t>
  </si>
  <si>
    <t>999999=+Form23!$C$27</t>
  </si>
  <si>
    <t>999999=+Form24!$C$27</t>
  </si>
  <si>
    <t>999999=+Form25!$C$27</t>
  </si>
  <si>
    <t>999999=+Form26!$C$27</t>
  </si>
  <si>
    <t>999999=+Form27!$C$27</t>
  </si>
  <si>
    <t>999999=+Form28!$C$27</t>
  </si>
  <si>
    <t>999999=+Form29!$C$27</t>
  </si>
  <si>
    <t>999999=+Form30!$C$27</t>
  </si>
  <si>
    <t>999999=+Form31!$C$27</t>
  </si>
  <si>
    <t>999999=+Form32!$C$27</t>
  </si>
  <si>
    <t>999999=+Form33!$C$27</t>
  </si>
  <si>
    <t>999999=+Form34!$C$27</t>
  </si>
  <si>
    <t>999999=+Form35!$C$27</t>
  </si>
  <si>
    <t>999999=+Form36!$C$27</t>
  </si>
  <si>
    <t>999999=+Form37!$C$27</t>
  </si>
  <si>
    <t>999999=+Form38!$C$27</t>
  </si>
  <si>
    <t>999999=+Form39!$C$27</t>
  </si>
  <si>
    <t>999999=+Form40!$C$27</t>
  </si>
  <si>
    <t>999999=+Form41!$C$27</t>
  </si>
  <si>
    <t>999999=+Form42!$C$27</t>
  </si>
  <si>
    <t>999999=+Form43!$C$27</t>
  </si>
  <si>
    <t>999999=+Form44!$C$27</t>
  </si>
  <si>
    <t>999999=+Form45!$C$27</t>
  </si>
  <si>
    <t>999999=+Form46!$C$27</t>
  </si>
  <si>
    <t>999999=+Form47!$C$27</t>
  </si>
  <si>
    <t>999999=+Form48!$C$27</t>
  </si>
  <si>
    <t>999999=+Form49!$C$27</t>
  </si>
  <si>
    <t>999999=+Form50!$C$27</t>
  </si>
  <si>
    <t>999999=+Form51!$C$27</t>
  </si>
  <si>
    <t>999999=+Form52!$C$27</t>
  </si>
  <si>
    <t>999999=+Form53!$C$27</t>
  </si>
  <si>
    <t>999999=+Form54!$C$27</t>
  </si>
  <si>
    <t>999999=+Form55!$C$27</t>
  </si>
  <si>
    <t>999999=+Form56!$C$27</t>
  </si>
  <si>
    <t>999999=+Form57!$C$27</t>
  </si>
  <si>
    <t>999999=+Form58!$C$27</t>
  </si>
  <si>
    <t>999999=+Form59!$C$27</t>
  </si>
  <si>
    <t>999999=+Form60!$C$27</t>
  </si>
  <si>
    <t>999999=+Form61!$C$27</t>
  </si>
  <si>
    <t>999999=+Form62!$C$27</t>
  </si>
  <si>
    <t>999999=+Form63!$C$27</t>
  </si>
  <si>
    <t>999999=+Form64!$C$27</t>
  </si>
  <si>
    <t>999999=+Form65!$C$27</t>
  </si>
  <si>
    <t>999999=+Form66!$C$27</t>
  </si>
  <si>
    <t>999999=+Form67!$C$27</t>
  </si>
  <si>
    <t>999999=+Form68!$C$27</t>
  </si>
  <si>
    <t>999999=+Form69!$C$27</t>
  </si>
  <si>
    <t>999999=+Form70!$C$27</t>
  </si>
  <si>
    <t>999999=+Form71!$C$27</t>
  </si>
  <si>
    <t>999999=+Form72!$C$27</t>
  </si>
  <si>
    <t>999999=+Form73!$C$27</t>
  </si>
  <si>
    <t>999999=+Form74!$C$27</t>
  </si>
  <si>
    <t>999999=+Form75!$C$27</t>
  </si>
  <si>
    <t>999999=+Form1!$E$4</t>
  </si>
  <si>
    <t>999999=+Form2!$C$38</t>
  </si>
  <si>
    <t>999999=+Form3!$C$38</t>
  </si>
  <si>
    <t>999999=+Form4!$C$38</t>
  </si>
  <si>
    <t>999999=+Form5!$C$38</t>
  </si>
  <si>
    <t>999999=+Form6!$C$38</t>
  </si>
  <si>
    <t>999999=+Form7!$C$38</t>
  </si>
  <si>
    <t>999999=+Form8!$C$38</t>
  </si>
  <si>
    <t>999999=+Form9!$C$38</t>
  </si>
  <si>
    <t>999999=+Form10!$C$38</t>
  </si>
  <si>
    <t>999999=+Form11!$C$38</t>
  </si>
  <si>
    <t>999999=+Form12!$C$38</t>
  </si>
  <si>
    <t>999999=+Form13!$C$38</t>
  </si>
  <si>
    <t>999999=+Form14!$C$38</t>
  </si>
  <si>
    <t>999999=+Form15!$C$38</t>
  </si>
  <si>
    <t>999999=+Form16!$C$38</t>
  </si>
  <si>
    <t>999999=+Form17!$C$38</t>
  </si>
  <si>
    <t>999999=+Form18!$C$38</t>
  </si>
  <si>
    <t>999999=+Form19!$C$38</t>
  </si>
  <si>
    <t>999999=+Form20!$C$38</t>
  </si>
  <si>
    <t>999999=+Form21!$C$38</t>
  </si>
  <si>
    <t>999999=+Form22!$C$38</t>
  </si>
  <si>
    <t>999999=+Form23!$C$38</t>
  </si>
  <si>
    <t>999999=+Form24!$C$38</t>
  </si>
  <si>
    <t>999999=+Form25!$C$38</t>
  </si>
  <si>
    <t>999999=+Form26!$C$38</t>
  </si>
  <si>
    <t>999999=+Form27!$C$38</t>
  </si>
  <si>
    <t>999999=+Form28!$C$38</t>
  </si>
  <si>
    <t>999999=+Form29!$C$38</t>
  </si>
  <si>
    <t>999999=+Form30!$C$38</t>
  </si>
  <si>
    <t>999999=+Form31!$C$38</t>
  </si>
  <si>
    <t>999999=+Form32!$C$38</t>
  </si>
  <si>
    <t>999999=+Form33!$C$38</t>
  </si>
  <si>
    <t>999999=+Form34!$C$38</t>
  </si>
  <si>
    <t>999999=+Form35!$C$38</t>
  </si>
  <si>
    <t>999999=+Form36!$C$38</t>
  </si>
  <si>
    <t>999999=+Form37!$C$38</t>
  </si>
  <si>
    <t>999999=+Form38!$C$38</t>
  </si>
  <si>
    <t>999999=+Form39!$C$38</t>
  </si>
  <si>
    <t>999999=+Form40!$C$38</t>
  </si>
  <si>
    <t>999999=+Form41!$C$38</t>
  </si>
  <si>
    <t>999999=+Form42!$C$38</t>
  </si>
  <si>
    <t>999999=+Form43!$C$38</t>
  </si>
  <si>
    <t>999999=+Form44!$C$38</t>
  </si>
  <si>
    <t>999999=+Form45!$C$38</t>
  </si>
  <si>
    <t>999999=+Form46!$C$38</t>
  </si>
  <si>
    <t>999999=+Form47!$C$38</t>
  </si>
  <si>
    <t>999999=+Form48!$C$38</t>
  </si>
  <si>
    <t>999999=+Form49!$C$38</t>
  </si>
  <si>
    <t>999999=+Form50!$C$38</t>
  </si>
  <si>
    <t>999999=+Form51!$C$38</t>
  </si>
  <si>
    <t>999999=+Form52!$C$38</t>
  </si>
  <si>
    <t>999999=+Form53!$C$38</t>
  </si>
  <si>
    <t>999999=+Form54!$C$38</t>
  </si>
  <si>
    <t>999999=+Form55!$C$38</t>
  </si>
  <si>
    <t>999999=+Form56!$C$38</t>
  </si>
  <si>
    <t>999999=+Form57!$C$38</t>
  </si>
  <si>
    <t>999999=+Form58!$C$38</t>
  </si>
  <si>
    <t>999999=+Form59!$C$38</t>
  </si>
  <si>
    <t>999999=+Form60!$C$38</t>
  </si>
  <si>
    <t>999999=+Form61!$C$38</t>
  </si>
  <si>
    <t>999999=+Form62!$C$38</t>
  </si>
  <si>
    <t>999999=+Form63!$C$38</t>
  </si>
  <si>
    <t>999999=+Form64!$C$38</t>
  </si>
  <si>
    <t>999999=+Form65!$C$38</t>
  </si>
  <si>
    <t>999999=+Form66!$C$38</t>
  </si>
  <si>
    <t>999999=+Form67!$C$38</t>
  </si>
  <si>
    <t>999999=+Form68!$C$38</t>
  </si>
  <si>
    <t>999999=+Form69!$C$38</t>
  </si>
  <si>
    <t>999999=+Form70!$C$38</t>
  </si>
  <si>
    <t>999999=+Form71!$C$38</t>
  </si>
  <si>
    <t>999999=+Form72!$C$38</t>
  </si>
  <si>
    <t>999999=+Form73!$C$38</t>
  </si>
  <si>
    <t>999999=+Form74!$C$38</t>
  </si>
  <si>
    <t>999999=+Form75!$C$38</t>
  </si>
  <si>
    <t>999999=+Form2!$C$37</t>
  </si>
  <si>
    <t>999999=+Form3!$C$37</t>
  </si>
  <si>
    <t>999999=+Form4!$C$37</t>
  </si>
  <si>
    <t>999999=+Form5!$C$37</t>
  </si>
  <si>
    <t>999999=+Form6!$C$37</t>
  </si>
  <si>
    <t>999999=+Form7!$C$37</t>
  </si>
  <si>
    <t>999999=+Form8!$C$37</t>
  </si>
  <si>
    <t>999999=+Form9!$C$37</t>
  </si>
  <si>
    <t>999999=+Form10!$C$37</t>
  </si>
  <si>
    <t>999999=+Form11!$C$37</t>
  </si>
  <si>
    <t>999999=+Form12!$C$37</t>
  </si>
  <si>
    <t>999999=+Form13!$C$37</t>
  </si>
  <si>
    <t>999999=+Form14!$C$37</t>
  </si>
  <si>
    <t>999999=+Form15!$C$37</t>
  </si>
  <si>
    <t>999999=+Form16!$C$37</t>
  </si>
  <si>
    <t>999999=+Form17!$C$37</t>
  </si>
  <si>
    <t>999999=+Form18!$C$37</t>
  </si>
  <si>
    <t>999999=+Form19!$C$37</t>
  </si>
  <si>
    <t>999999=+Form20!$C$37</t>
  </si>
  <si>
    <t>999999=+Form21!$C$37</t>
  </si>
  <si>
    <t>999999=+Form22!$C$37</t>
  </si>
  <si>
    <t>999999=+Form23!$C$37</t>
  </si>
  <si>
    <t>999999=+Form24!$C$37</t>
  </si>
  <si>
    <t>999999=+Form25!$C$37</t>
  </si>
  <si>
    <t>999999=+Form26!$C$37</t>
  </si>
  <si>
    <t>999999=+Form27!$C$37</t>
  </si>
  <si>
    <t>999999=+Form28!$C$37</t>
  </si>
  <si>
    <t>999999=+Form29!$C$37</t>
  </si>
  <si>
    <t>999999=+Form30!$C$37</t>
  </si>
  <si>
    <t>999999=+Form31!$C$37</t>
  </si>
  <si>
    <t>999999=+Form32!$C$37</t>
  </si>
  <si>
    <t>999999=+Form33!$C$37</t>
  </si>
  <si>
    <t>999999=+Form34!$C$37</t>
  </si>
  <si>
    <t>999999=+Form35!$C$37</t>
  </si>
  <si>
    <t>999999=+Form36!$C$37</t>
  </si>
  <si>
    <t>999999=+Form37!$C$37</t>
  </si>
  <si>
    <t>999999=+Form38!$C$37</t>
  </si>
  <si>
    <t>999999=+Form39!$C$37</t>
  </si>
  <si>
    <t>999999=+Form40!$C$37</t>
  </si>
  <si>
    <t>999999=+Form41!$C$37</t>
  </si>
  <si>
    <t>999999=+Form42!$C$37</t>
  </si>
  <si>
    <t>999999=+Form43!$C$37</t>
  </si>
  <si>
    <t>999999=+Form44!$C$37</t>
  </si>
  <si>
    <t>999999=+Form45!$C$37</t>
  </si>
  <si>
    <t>999999=+Form46!$C$37</t>
  </si>
  <si>
    <t>999999=+Form47!$C$37</t>
  </si>
  <si>
    <t>999999=+Form48!$C$37</t>
  </si>
  <si>
    <t>999999=+Form49!$C$37</t>
  </si>
  <si>
    <t>999999=+Form50!$C$37</t>
  </si>
  <si>
    <t>999999=+Form51!$C$37</t>
  </si>
  <si>
    <t>999999=+Form52!$C$37</t>
  </si>
  <si>
    <t>999999=+Form53!$C$37</t>
  </si>
  <si>
    <t>999999=+Form54!$C$37</t>
  </si>
  <si>
    <t>999999=+Form55!$C$37</t>
  </si>
  <si>
    <t>999999=+Form56!$C$37</t>
  </si>
  <si>
    <t>999999=+Form57!$C$37</t>
  </si>
  <si>
    <t>999999=+Form58!$C$37</t>
  </si>
  <si>
    <t>999999=+Form59!$C$37</t>
  </si>
  <si>
    <t>999999=+Form60!$C$37</t>
  </si>
  <si>
    <t>999999=+Form61!$C$37</t>
  </si>
  <si>
    <t>999999=+Form62!$C$37</t>
  </si>
  <si>
    <t>999999=+Form63!$C$37</t>
  </si>
  <si>
    <t>999999=+Form64!$C$37</t>
  </si>
  <si>
    <t>999999=+Form65!$C$37</t>
  </si>
  <si>
    <t>999999=+Form66!$C$37</t>
  </si>
  <si>
    <t>999999=+Form67!$C$37</t>
  </si>
  <si>
    <t>999999=+Form68!$C$37</t>
  </si>
  <si>
    <t>999999=+Form69!$C$37</t>
  </si>
  <si>
    <t>999999=+Form70!$C$37</t>
  </si>
  <si>
    <t>999999=+Form71!$C$37</t>
  </si>
  <si>
    <t>999999=+Form72!$C$37</t>
  </si>
  <si>
    <t>999999=+Form73!$C$37</t>
  </si>
  <si>
    <t>999999=+Form74!$C$37</t>
  </si>
  <si>
    <t>999999=+Form75!$C$37</t>
  </si>
  <si>
    <t>999999=+Form2!$C$105</t>
  </si>
  <si>
    <t>999999=+Form3!$C$105</t>
  </si>
  <si>
    <t>999999=+Form4!$C$105</t>
  </si>
  <si>
    <t>999999=+Form5!$C$105</t>
  </si>
  <si>
    <t>999999=+Form6!$C$105</t>
  </si>
  <si>
    <t>999999=+Form7!$C$105</t>
  </si>
  <si>
    <t>999999=+Form8!$C$105</t>
  </si>
  <si>
    <t>999999=+Form9!$C$105</t>
  </si>
  <si>
    <t>999999=+Form10!$C$105</t>
  </si>
  <si>
    <t>999999=+Form11!$C$105</t>
  </si>
  <si>
    <t>999999=+Form12!$C$105</t>
  </si>
  <si>
    <t>999999=+Form13!$C$105</t>
  </si>
  <si>
    <t>999999=+Form14!$C$105</t>
  </si>
  <si>
    <t>999999=+Form15!$C$105</t>
  </si>
  <si>
    <t>999999=+Form16!$C$105</t>
  </si>
  <si>
    <t>999999=+Form17!$C$105</t>
  </si>
  <si>
    <t>999999=+Form18!$C$105</t>
  </si>
  <si>
    <t>999999=+Form19!$C$105</t>
  </si>
  <si>
    <t>999999=+Form20!$C$105</t>
  </si>
  <si>
    <t>999999=+Form21!$C$105</t>
  </si>
  <si>
    <t>999999=+Form22!$C$105</t>
  </si>
  <si>
    <t>999999=+Form23!$C$105</t>
  </si>
  <si>
    <t>999999=+Form24!$C$105</t>
  </si>
  <si>
    <t>999999=+Form25!$C$105</t>
  </si>
  <si>
    <t>999999=+Form26!$C$105</t>
  </si>
  <si>
    <t>999999=+Form27!$C$105</t>
  </si>
  <si>
    <t>999999=+Form28!$C$105</t>
  </si>
  <si>
    <t>999999=+Form29!$C$105</t>
  </si>
  <si>
    <t>999999=+Form30!$C$105</t>
  </si>
  <si>
    <t>999999=+Form31!$C$105</t>
  </si>
  <si>
    <t>999999=+Form32!$C$105</t>
  </si>
  <si>
    <t>999999=+Form33!$C$105</t>
  </si>
  <si>
    <t>999999=+Form34!$C$105</t>
  </si>
  <si>
    <t>999999=+Form35!$C$105</t>
  </si>
  <si>
    <t>999999=+Form36!$C$105</t>
  </si>
  <si>
    <t>999999=+Form37!$C$105</t>
  </si>
  <si>
    <t>999999=+Form38!$C$105</t>
  </si>
  <si>
    <t>999999=+Form39!$C$105</t>
  </si>
  <si>
    <t>999999=+Form40!$C$105</t>
  </si>
  <si>
    <t>999999=+Form41!$C$105</t>
  </si>
  <si>
    <t>999999=+Form42!$C$105</t>
  </si>
  <si>
    <t>999999=+Form43!$C$105</t>
  </si>
  <si>
    <t>999999=+Form44!$C$105</t>
  </si>
  <si>
    <t>999999=+Form45!$C$105</t>
  </si>
  <si>
    <t>999999=+Form46!$C$105</t>
  </si>
  <si>
    <t>999999=+Form47!$C$105</t>
  </si>
  <si>
    <t>999999=+Form48!$C$105</t>
  </si>
  <si>
    <t>999999=+Form49!$C$105</t>
  </si>
  <si>
    <t>999999=+Form50!$C$105</t>
  </si>
  <si>
    <t>999999=+Form51!$C$105</t>
  </si>
  <si>
    <t>999999=+Form52!$C$105</t>
  </si>
  <si>
    <t>999999=+Form53!$C$105</t>
  </si>
  <si>
    <t>999999=+Form54!$C$105</t>
  </si>
  <si>
    <t>999999=+Form55!$C$105</t>
  </si>
  <si>
    <t>999999=+Form56!$C$105</t>
  </si>
  <si>
    <t>999999=+Form57!$C$105</t>
  </si>
  <si>
    <t>999999=+Form58!$C$105</t>
  </si>
  <si>
    <t>999999=+Form59!$C$105</t>
  </si>
  <si>
    <t>999999=+Form60!$C$105</t>
  </si>
  <si>
    <t>999999=+Form61!$C$105</t>
  </si>
  <si>
    <t>999999=+Form62!$C$105</t>
  </si>
  <si>
    <t>999999=+Form63!$C$105</t>
  </si>
  <si>
    <t>999999=+Form64!$C$105</t>
  </si>
  <si>
    <t>999999=+Form65!$C$105</t>
  </si>
  <si>
    <t>999999=+Form66!$C$105</t>
  </si>
  <si>
    <t>999999=+Form67!$C$105</t>
  </si>
  <si>
    <t>999999=+Form68!$C$105</t>
  </si>
  <si>
    <t>999999=+Form69!$C$105</t>
  </si>
  <si>
    <t>999999=+Form70!$C$105</t>
  </si>
  <si>
    <t>999999=+Form71!$C$105</t>
  </si>
  <si>
    <t>999999=+Form72!$C$105</t>
  </si>
  <si>
    <t>999999=+Form73!$C$105</t>
  </si>
  <si>
    <t>999999=+Form74!$C$105</t>
  </si>
  <si>
    <t>999999=+Form75!$C$105</t>
  </si>
  <si>
    <t>999999=+Form2!$D$105</t>
  </si>
  <si>
    <t>999999=+Form3!$D$105</t>
  </si>
  <si>
    <t>999999=+Form4!$D$105</t>
  </si>
  <si>
    <t>999999=+Form5!$D$105</t>
  </si>
  <si>
    <t>999999=+Form6!$D$105</t>
  </si>
  <si>
    <t>999999=+Form7!$D$105</t>
  </si>
  <si>
    <t>999999=+Form8!$D$105</t>
  </si>
  <si>
    <t>999999=+Form9!$D$105</t>
  </si>
  <si>
    <t>999999=+Form10!$D$105</t>
  </si>
  <si>
    <t>999999=+Form11!$D$105</t>
  </si>
  <si>
    <t>999999=+Form12!$D$105</t>
  </si>
  <si>
    <t>999999=+Form13!$D$105</t>
  </si>
  <si>
    <t>999999=+Form14!$D$105</t>
  </si>
  <si>
    <t>999999=+Form15!$D$105</t>
  </si>
  <si>
    <t>999999=+Form16!$D$105</t>
  </si>
  <si>
    <t>999999=+Form17!$D$105</t>
  </si>
  <si>
    <t>999999=+Form18!$D$105</t>
  </si>
  <si>
    <t>999999=+Form19!$D$105</t>
  </si>
  <si>
    <t>999999=+Form20!$D$105</t>
  </si>
  <si>
    <t>999999=+Form21!$D$105</t>
  </si>
  <si>
    <t>999999=+Form22!$D$105</t>
  </si>
  <si>
    <t>999999=+Form23!$D$105</t>
  </si>
  <si>
    <t>999999=+Form24!$D$105</t>
  </si>
  <si>
    <t>999999=+Form25!$D$105</t>
  </si>
  <si>
    <t>999999=+Form26!$D$105</t>
  </si>
  <si>
    <t>999999=+Form27!$D$105</t>
  </si>
  <si>
    <t>999999=+Form28!$D$105</t>
  </si>
  <si>
    <t>999999=+Form29!$D$105</t>
  </si>
  <si>
    <t>999999=+Form30!$D$105</t>
  </si>
  <si>
    <t>999999=+Form31!$D$105</t>
  </si>
  <si>
    <t>999999=+Form32!$D$105</t>
  </si>
  <si>
    <t>999999=+Form33!$D$105</t>
  </si>
  <si>
    <t>999999=+Form34!$D$105</t>
  </si>
  <si>
    <t>999999=+Form35!$D$105</t>
  </si>
  <si>
    <t>999999=+Form36!$D$105</t>
  </si>
  <si>
    <t>999999=+Form37!$D$105</t>
  </si>
  <si>
    <t>999999=+Form38!$D$105</t>
  </si>
  <si>
    <t>999999=+Form39!$D$105</t>
  </si>
  <si>
    <t>999999=+Form40!$D$105</t>
  </si>
  <si>
    <t>999999=+Form41!$D$105</t>
  </si>
  <si>
    <t>999999=+Form42!$D$105</t>
  </si>
  <si>
    <t>999999=+Form43!$D$105</t>
  </si>
  <si>
    <t>999999=+Form44!$D$105</t>
  </si>
  <si>
    <t>999999=+Form45!$D$105</t>
  </si>
  <si>
    <t>999999=+Form46!$D$105</t>
  </si>
  <si>
    <t>999999=+Form47!$D$105</t>
  </si>
  <si>
    <t>999999=+Form48!$D$105</t>
  </si>
  <si>
    <t>999999=+Form49!$D$105</t>
  </si>
  <si>
    <t>999999=+Form50!$D$105</t>
  </si>
  <si>
    <t>999999=+Form51!$D$105</t>
  </si>
  <si>
    <t>999999=+Form52!$D$105</t>
  </si>
  <si>
    <t>999999=+Form53!$D$105</t>
  </si>
  <si>
    <t>999999=+Form54!$D$105</t>
  </si>
  <si>
    <t>999999=+Form55!$D$105</t>
  </si>
  <si>
    <t>999999=+Form56!$D$105</t>
  </si>
  <si>
    <t>999999=+Form57!$D$105</t>
  </si>
  <si>
    <t>999999=+Form58!$D$105</t>
  </si>
  <si>
    <t>999999=+Form59!$D$105</t>
  </si>
  <si>
    <t>999999=+Form60!$D$105</t>
  </si>
  <si>
    <t>999999=+Form61!$D$105</t>
  </si>
  <si>
    <t>999999=+Form62!$D$105</t>
  </si>
  <si>
    <t>999999=+Form63!$D$105</t>
  </si>
  <si>
    <t>999999=+Form64!$D$105</t>
  </si>
  <si>
    <t>999999=+Form65!$D$105</t>
  </si>
  <si>
    <t>999999=+Form66!$D$105</t>
  </si>
  <si>
    <t>999999=+Form67!$D$105</t>
  </si>
  <si>
    <t>999999=+Form68!$D$105</t>
  </si>
  <si>
    <t>999999=+Form69!$D$105</t>
  </si>
  <si>
    <t>999999=+Form70!$D$105</t>
  </si>
  <si>
    <t>999999=+Form71!$D$105</t>
  </si>
  <si>
    <t>999999=+Form72!$D$105</t>
  </si>
  <si>
    <t>999999=+Form73!$D$105</t>
  </si>
  <si>
    <t>999999=+Form74!$D$105</t>
  </si>
  <si>
    <t>999999=+Form75!$D$105</t>
  </si>
  <si>
    <t>999999=+Form2!$D$106</t>
  </si>
  <si>
    <t>999999=+Form3!$D$106</t>
  </si>
  <si>
    <t>999999=+Form4!$D$106</t>
  </si>
  <si>
    <t>999999=+Form5!$D$106</t>
  </si>
  <si>
    <t>999999=+Form6!$D$106</t>
  </si>
  <si>
    <t>999999=+Form7!$D$106</t>
  </si>
  <si>
    <t>999999=+Form8!$D$106</t>
  </si>
  <si>
    <t>999999=+Form9!$D$106</t>
  </si>
  <si>
    <t>999999=+Form10!$D$106</t>
  </si>
  <si>
    <t>999999=+Form11!$D$106</t>
  </si>
  <si>
    <t>999999=+Form12!$D$106</t>
  </si>
  <si>
    <t>999999=+Form13!$D$106</t>
  </si>
  <si>
    <t>999999=+Form14!$D$106</t>
  </si>
  <si>
    <t>999999=+Form15!$D$106</t>
  </si>
  <si>
    <t>999999=+Form16!$D$106</t>
  </si>
  <si>
    <t>999999=+Form17!$D$106</t>
  </si>
  <si>
    <t>999999=+Form18!$D$106</t>
  </si>
  <si>
    <t>999999=+Form19!$D$106</t>
  </si>
  <si>
    <t>999999=+Form20!$D$106</t>
  </si>
  <si>
    <t>999999=+Form21!$D$106</t>
  </si>
  <si>
    <t>999999=+Form22!$D$106</t>
  </si>
  <si>
    <t>999999=+Form23!$D$106</t>
  </si>
  <si>
    <t>999999=+Form24!$D$106</t>
  </si>
  <si>
    <t>999999=+Form25!$D$106</t>
  </si>
  <si>
    <t>999999=+Form26!$D$106</t>
  </si>
  <si>
    <t>999999=+Form27!$D$106</t>
  </si>
  <si>
    <t>999999=+Form28!$D$106</t>
  </si>
  <si>
    <t>999999=+Form29!$D$106</t>
  </si>
  <si>
    <t>999999=+Form30!$D$106</t>
  </si>
  <si>
    <t>999999=+Form31!$D$106</t>
  </si>
  <si>
    <t>999999=+Form32!$D$106</t>
  </si>
  <si>
    <t>999999=+Form33!$D$106</t>
  </si>
  <si>
    <t>999999=+Form34!$D$106</t>
  </si>
  <si>
    <t>999999=+Form35!$D$106</t>
  </si>
  <si>
    <t>999999=+Form36!$D$106</t>
  </si>
  <si>
    <t>999999=+Form37!$D$106</t>
  </si>
  <si>
    <t>999999=+Form38!$D$106</t>
  </si>
  <si>
    <t>999999=+Form39!$D$106</t>
  </si>
  <si>
    <t>999999=+Form40!$D$106</t>
  </si>
  <si>
    <t>999999=+Form41!$D$106</t>
  </si>
  <si>
    <t>999999=+Form42!$D$106</t>
  </si>
  <si>
    <t>999999=+Form43!$D$106</t>
  </si>
  <si>
    <t>999999=+Form44!$D$106</t>
  </si>
  <si>
    <t>999999=+Form45!$D$106</t>
  </si>
  <si>
    <t>999999=+Form46!$D$106</t>
  </si>
  <si>
    <t>999999=+Form47!$D$106</t>
  </si>
  <si>
    <t>999999=+Form48!$D$106</t>
  </si>
  <si>
    <t>999999=+Form49!$D$106</t>
  </si>
  <si>
    <t>999999=+Form50!$D$106</t>
  </si>
  <si>
    <t>999999=+Form51!$D$106</t>
  </si>
  <si>
    <t>999999=+Form52!$D$106</t>
  </si>
  <si>
    <t>999999=+Form53!$D$106</t>
  </si>
  <si>
    <t>999999=+Form54!$D$106</t>
  </si>
  <si>
    <t>999999=+Form55!$D$106</t>
  </si>
  <si>
    <t>999999=+Form56!$D$106</t>
  </si>
  <si>
    <t>999999=+Form57!$D$106</t>
  </si>
  <si>
    <t>999999=+Form58!$D$106</t>
  </si>
  <si>
    <t>999999=+Form59!$D$106</t>
  </si>
  <si>
    <t>999999=+Form60!$D$106</t>
  </si>
  <si>
    <t>999999=+Form61!$D$106</t>
  </si>
  <si>
    <t>999999=+Form62!$D$106</t>
  </si>
  <si>
    <t>999999=+Form63!$D$106</t>
  </si>
  <si>
    <t>999999=+Form64!$D$106</t>
  </si>
  <si>
    <t>999999=+Form65!$D$106</t>
  </si>
  <si>
    <t>999999=+Form66!$D$106</t>
  </si>
  <si>
    <t>999999=+Form67!$D$106</t>
  </si>
  <si>
    <t>999999=+Form68!$D$106</t>
  </si>
  <si>
    <t>999999=+Form69!$D$106</t>
  </si>
  <si>
    <t>999999=+Form70!$D$106</t>
  </si>
  <si>
    <t>999999=+Form71!$D$106</t>
  </si>
  <si>
    <t>999999=+Form72!$D$106</t>
  </si>
  <si>
    <t>999999=+Form73!$D$106</t>
  </si>
  <si>
    <t>999999=+Form74!$D$106</t>
  </si>
  <si>
    <t>999999=+Form75!$D$106</t>
  </si>
  <si>
    <t>999999=+Form2!$D$107</t>
  </si>
  <si>
    <t>999999=+Form3!$D$107</t>
  </si>
  <si>
    <t>999999=+Form4!$D$107</t>
  </si>
  <si>
    <t>999999=+Form5!$D$107</t>
  </si>
  <si>
    <t>999999=+Form6!$D$107</t>
  </si>
  <si>
    <t>999999=+Form7!$D$107</t>
  </si>
  <si>
    <t>999999=+Form8!$D$107</t>
  </si>
  <si>
    <t>999999=+Form9!$D$107</t>
  </si>
  <si>
    <t>999999=+Form10!$D$107</t>
  </si>
  <si>
    <t>999999=+Form11!$D$107</t>
  </si>
  <si>
    <t>999999=+Form12!$D$107</t>
  </si>
  <si>
    <t>999999=+Form13!$D$107</t>
  </si>
  <si>
    <t>999999=+Form14!$D$107</t>
  </si>
  <si>
    <t>999999=+Form15!$D$107</t>
  </si>
  <si>
    <t>999999=+Form16!$D$107</t>
  </si>
  <si>
    <t>999999=+Form17!$D$107</t>
  </si>
  <si>
    <t>999999=+Form18!$D$107</t>
  </si>
  <si>
    <t>999999=+Form19!$D$107</t>
  </si>
  <si>
    <t>999999=+Form20!$D$107</t>
  </si>
  <si>
    <t>999999=+Form21!$D$107</t>
  </si>
  <si>
    <t>999999=+Form22!$D$107</t>
  </si>
  <si>
    <t>999999=+Form23!$D$107</t>
  </si>
  <si>
    <t>999999=+Form24!$D$107</t>
  </si>
  <si>
    <t>999999=+Form25!$D$107</t>
  </si>
  <si>
    <t>999999=+Form26!$D$107</t>
  </si>
  <si>
    <t>999999=+Form27!$D$107</t>
  </si>
  <si>
    <t>999999=+Form28!$D$107</t>
  </si>
  <si>
    <t>999999=+Form29!$D$107</t>
  </si>
  <si>
    <t>999999=+Form30!$D$107</t>
  </si>
  <si>
    <t>999999=+Form31!$D$107</t>
  </si>
  <si>
    <t>999999=+Form32!$D$107</t>
  </si>
  <si>
    <t>999999=+Form33!$D$107</t>
  </si>
  <si>
    <t>999999=+Form34!$D$107</t>
  </si>
  <si>
    <t>999999=+Form35!$D$107</t>
  </si>
  <si>
    <t>999999=+Form36!$D$107</t>
  </si>
  <si>
    <t>999999=+Form37!$D$107</t>
  </si>
  <si>
    <t>999999=+Form38!$D$107</t>
  </si>
  <si>
    <t>999999=+Form39!$D$107</t>
  </si>
  <si>
    <t>999999=+Form40!$D$107</t>
  </si>
  <si>
    <t>999999=+Form41!$D$107</t>
  </si>
  <si>
    <t>999999=+Form42!$D$107</t>
  </si>
  <si>
    <t>999999=+Form43!$D$107</t>
  </si>
  <si>
    <t>999999=+Form44!$D$107</t>
  </si>
  <si>
    <t>999999=+Form45!$D$107</t>
  </si>
  <si>
    <t>999999=+Form46!$D$107</t>
  </si>
  <si>
    <t>999999=+Form47!$D$107</t>
  </si>
  <si>
    <t>999999=+Form48!$D$107</t>
  </si>
  <si>
    <t>999999=+Form49!$D$107</t>
  </si>
  <si>
    <t>999999=+Form50!$D$107</t>
  </si>
  <si>
    <t>999999=+Form51!$D$107</t>
  </si>
  <si>
    <t>999999=+Form52!$D$107</t>
  </si>
  <si>
    <t>999999=+Form53!$D$107</t>
  </si>
  <si>
    <t>999999=+Form54!$D$107</t>
  </si>
  <si>
    <t>999999=+Form55!$D$107</t>
  </si>
  <si>
    <t>999999=+Form56!$D$107</t>
  </si>
  <si>
    <t>999999=+Form57!$D$107</t>
  </si>
  <si>
    <t>999999=+Form58!$D$107</t>
  </si>
  <si>
    <t>999999=+Form59!$D$107</t>
  </si>
  <si>
    <t>999999=+Form60!$D$107</t>
  </si>
  <si>
    <t>999999=+Form61!$D$107</t>
  </si>
  <si>
    <t>999999=+Form62!$D$107</t>
  </si>
  <si>
    <t>999999=+Form63!$D$107</t>
  </si>
  <si>
    <t>999999=+Form64!$D$107</t>
  </si>
  <si>
    <t>999999=+Form65!$D$107</t>
  </si>
  <si>
    <t>999999=+Form66!$D$107</t>
  </si>
  <si>
    <t>999999=+Form67!$D$107</t>
  </si>
  <si>
    <t>999999=+Form68!$D$107</t>
  </si>
  <si>
    <t>999999=+Form69!$D$107</t>
  </si>
  <si>
    <t>999999=+Form70!$D$107</t>
  </si>
  <si>
    <t>999999=+Form71!$D$107</t>
  </si>
  <si>
    <t>999999=+Form72!$D$107</t>
  </si>
  <si>
    <t>999999=+Form73!$D$107</t>
  </si>
  <si>
    <t>999999=+Form74!$D$107</t>
  </si>
  <si>
    <t>999999=+Form75!$D$107</t>
  </si>
  <si>
    <t>999999=+Form2!$D$108</t>
  </si>
  <si>
    <t>999999=+Form3!$D$108</t>
  </si>
  <si>
    <t>999999=+Form4!$D$108</t>
  </si>
  <si>
    <t>999999=+Form5!$D$108</t>
  </si>
  <si>
    <t>999999=+Form6!$D$108</t>
  </si>
  <si>
    <t>999999=+Form7!$D$108</t>
  </si>
  <si>
    <t>999999=+Form8!$D$108</t>
  </si>
  <si>
    <t>999999=+Form9!$D$108</t>
  </si>
  <si>
    <t>999999=+Form10!$D$108</t>
  </si>
  <si>
    <t>999999=+Form11!$D$108</t>
  </si>
  <si>
    <t>999999=+Form12!$D$108</t>
  </si>
  <si>
    <t>999999=+Form13!$D$108</t>
  </si>
  <si>
    <t>999999=+Form14!$D$108</t>
  </si>
  <si>
    <t>999999=+Form15!$D$108</t>
  </si>
  <si>
    <t>999999=+Form16!$D$108</t>
  </si>
  <si>
    <t>999999=+Form17!$D$108</t>
  </si>
  <si>
    <t>999999=+Form18!$D$108</t>
  </si>
  <si>
    <t>999999=+Form19!$D$108</t>
  </si>
  <si>
    <t>999999=+Form20!$D$108</t>
  </si>
  <si>
    <t>999999=+Form21!$D$108</t>
  </si>
  <si>
    <t>999999=+Form22!$D$108</t>
  </si>
  <si>
    <t>999999=+Form23!$D$108</t>
  </si>
  <si>
    <t>999999=+Form24!$D$108</t>
  </si>
  <si>
    <t>999999=+Form25!$D$108</t>
  </si>
  <si>
    <t>999999=+Form26!$D$108</t>
  </si>
  <si>
    <t>999999=+Form27!$D$108</t>
  </si>
  <si>
    <t>999999=+Form28!$D$108</t>
  </si>
  <si>
    <t>999999=+Form29!$D$108</t>
  </si>
  <si>
    <t>999999=+Form30!$D$108</t>
  </si>
  <si>
    <t>999999=+Form31!$D$108</t>
  </si>
  <si>
    <t>999999=+Form32!$D$108</t>
  </si>
  <si>
    <t>999999=+Form33!$D$108</t>
  </si>
  <si>
    <t>999999=+Form34!$D$108</t>
  </si>
  <si>
    <t>999999=+Form35!$D$108</t>
  </si>
  <si>
    <t>999999=+Form36!$D$108</t>
  </si>
  <si>
    <t>999999=+Form37!$D$108</t>
  </si>
  <si>
    <t>999999=+Form38!$D$108</t>
  </si>
  <si>
    <t>999999=+Form39!$D$108</t>
  </si>
  <si>
    <t>999999=+Form40!$D$108</t>
  </si>
  <si>
    <t>999999=+Form41!$D$108</t>
  </si>
  <si>
    <t>999999=+Form42!$D$108</t>
  </si>
  <si>
    <t>999999=+Form43!$D$108</t>
  </si>
  <si>
    <t>999999=+Form44!$D$108</t>
  </si>
  <si>
    <t>999999=+Form45!$D$108</t>
  </si>
  <si>
    <t>999999=+Form46!$D$108</t>
  </si>
  <si>
    <t>999999=+Form47!$D$108</t>
  </si>
  <si>
    <t>999999=+Form48!$D$108</t>
  </si>
  <si>
    <t>999999=+Form49!$D$108</t>
  </si>
  <si>
    <t>999999=+Form50!$D$108</t>
  </si>
  <si>
    <t>999999=+Form51!$D$108</t>
  </si>
  <si>
    <t>999999=+Form52!$D$108</t>
  </si>
  <si>
    <t>999999=+Form53!$D$108</t>
  </si>
  <si>
    <t>999999=+Form54!$D$108</t>
  </si>
  <si>
    <t>999999=+Form55!$D$108</t>
  </si>
  <si>
    <t>999999=+Form56!$D$108</t>
  </si>
  <si>
    <t>999999=+Form57!$D$108</t>
  </si>
  <si>
    <t>999999=+Form58!$D$108</t>
  </si>
  <si>
    <t>999999=+Form59!$D$108</t>
  </si>
  <si>
    <t>999999=+Form60!$D$108</t>
  </si>
  <si>
    <t>999999=+Form61!$D$108</t>
  </si>
  <si>
    <t>999999=+Form62!$D$108</t>
  </si>
  <si>
    <t>999999=+Form63!$D$108</t>
  </si>
  <si>
    <t>999999=+Form64!$D$108</t>
  </si>
  <si>
    <t>999999=+Form65!$D$108</t>
  </si>
  <si>
    <t>999999=+Form66!$D$108</t>
  </si>
  <si>
    <t>999999=+Form67!$D$108</t>
  </si>
  <si>
    <t>999999=+Form68!$D$108</t>
  </si>
  <si>
    <t>999999=+Form69!$D$108</t>
  </si>
  <si>
    <t>999999=+Form70!$D$108</t>
  </si>
  <si>
    <t>999999=+Form71!$D$108</t>
  </si>
  <si>
    <t>999999=+Form72!$D$108</t>
  </si>
  <si>
    <t>999999=+Form73!$D$108</t>
  </si>
  <si>
    <t>999999=+Form74!$D$108</t>
  </si>
  <si>
    <t>999999=+Form75!$D$108</t>
  </si>
  <si>
    <t>999999=+Form2!$E$95</t>
  </si>
  <si>
    <t>999999=+Form3!$E$95</t>
  </si>
  <si>
    <t>999999=+Form4!$E$95</t>
  </si>
  <si>
    <t>999999=+Form5!$E$95</t>
  </si>
  <si>
    <t>999999=+Form6!$E$95</t>
  </si>
  <si>
    <t>999999=+Form7!$E$95</t>
  </si>
  <si>
    <t>999999=+Form8!$E$95</t>
  </si>
  <si>
    <t>999999=+Form9!$E$95</t>
  </si>
  <si>
    <t>999999=+Form10!$E$95</t>
  </si>
  <si>
    <t>999999=+Form11!$E$95</t>
  </si>
  <si>
    <t>999999=+Form12!$E$95</t>
  </si>
  <si>
    <t>999999=+Form13!$E$95</t>
  </si>
  <si>
    <t>999999=+Form14!$E$95</t>
  </si>
  <si>
    <t>999999=+Form15!$E$95</t>
  </si>
  <si>
    <t>999999=+Form16!$E$95</t>
  </si>
  <si>
    <t>999999=+Form17!$E$95</t>
  </si>
  <si>
    <t>999999=+Form18!$E$95</t>
  </si>
  <si>
    <t>999999=+Form19!$E$95</t>
  </si>
  <si>
    <t>999999=+Form20!$E$95</t>
  </si>
  <si>
    <t>999999=+Form21!$E$95</t>
  </si>
  <si>
    <t>999999=+Form22!$E$95</t>
  </si>
  <si>
    <t>999999=+Form23!$E$95</t>
  </si>
  <si>
    <t>999999=+Form24!$E$95</t>
  </si>
  <si>
    <t>999999=+Form25!$E$95</t>
  </si>
  <si>
    <t>999999=+Form26!$E$95</t>
  </si>
  <si>
    <t>999999=+Form27!$E$95</t>
  </si>
  <si>
    <t>999999=+Form28!$E$95</t>
  </si>
  <si>
    <t>999999=+Form29!$E$95</t>
  </si>
  <si>
    <t>999999=+Form30!$E$95</t>
  </si>
  <si>
    <t>999999=+Form31!$E$95</t>
  </si>
  <si>
    <t>999999=+Form32!$E$95</t>
  </si>
  <si>
    <t>999999=+Form33!$E$95</t>
  </si>
  <si>
    <t>999999=+Form34!$E$95</t>
  </si>
  <si>
    <t>999999=+Form35!$E$95</t>
  </si>
  <si>
    <t>999999=+Form36!$E$95</t>
  </si>
  <si>
    <t>999999=+Form37!$E$95</t>
  </si>
  <si>
    <t>999999=+Form38!$E$95</t>
  </si>
  <si>
    <t>999999=+Form39!$E$95</t>
  </si>
  <si>
    <t>999999=+Form40!$E$95</t>
  </si>
  <si>
    <t>999999=+Form41!$E$95</t>
  </si>
  <si>
    <t>999999=+Form42!$E$95</t>
  </si>
  <si>
    <t>999999=+Form43!$E$95</t>
  </si>
  <si>
    <t>999999=+Form44!$E$95</t>
  </si>
  <si>
    <t>999999=+Form45!$E$95</t>
  </si>
  <si>
    <t>999999=+Form46!$E$95</t>
  </si>
  <si>
    <t>999999=+Form47!$E$95</t>
  </si>
  <si>
    <t>999999=+Form48!$E$95</t>
  </si>
  <si>
    <t>999999=+Form49!$E$95</t>
  </si>
  <si>
    <t>999999=+Form50!$E$95</t>
  </si>
  <si>
    <t>999999=+Form51!$E$95</t>
  </si>
  <si>
    <t>999999=+Form52!$E$95</t>
  </si>
  <si>
    <t>999999=+Form53!$E$95</t>
  </si>
  <si>
    <t>999999=+Form54!$E$95</t>
  </si>
  <si>
    <t>999999=+Form55!$E$95</t>
  </si>
  <si>
    <t>999999=+Form56!$E$95</t>
  </si>
  <si>
    <t>999999=+Form57!$E$95</t>
  </si>
  <si>
    <t>999999=+Form58!$E$95</t>
  </si>
  <si>
    <t>999999=+Form59!$E$95</t>
  </si>
  <si>
    <t>999999=+Form60!$E$95</t>
  </si>
  <si>
    <t>999999=+Form61!$E$95</t>
  </si>
  <si>
    <t>999999=+Form62!$E$95</t>
  </si>
  <si>
    <t>999999=+Form63!$E$95</t>
  </si>
  <si>
    <t>999999=+Form64!$E$95</t>
  </si>
  <si>
    <t>999999=+Form65!$E$95</t>
  </si>
  <si>
    <t>999999=+Form66!$E$95</t>
  </si>
  <si>
    <t>999999=+Form67!$E$95</t>
  </si>
  <si>
    <t>999999=+Form68!$E$95</t>
  </si>
  <si>
    <t>999999=+Form69!$E$95</t>
  </si>
  <si>
    <t>999999=+Form70!$E$95</t>
  </si>
  <si>
    <t>999999=+Form71!$E$95</t>
  </si>
  <si>
    <t>999999=+Form72!$E$95</t>
  </si>
  <si>
    <t>999999=+Form73!$E$95</t>
  </si>
  <si>
    <t>999999=+Form74!$E$95</t>
  </si>
  <si>
    <t>999999=+Form75!$E$95</t>
  </si>
  <si>
    <t>999999=+Form2!$F$95</t>
  </si>
  <si>
    <t>999999=+Form3!$F$95</t>
  </si>
  <si>
    <t>999999=+Form4!$F$95</t>
  </si>
  <si>
    <t>999999=+Form5!$F$95</t>
  </si>
  <si>
    <t>999999=+Form6!$F$95</t>
  </si>
  <si>
    <t>999999=+Form7!$F$95</t>
  </si>
  <si>
    <t>999999=+Form8!$F$95</t>
  </si>
  <si>
    <t>999999=+Form9!$F$95</t>
  </si>
  <si>
    <t>999999=+Form10!$F$95</t>
  </si>
  <si>
    <t>999999=+Form11!$F$95</t>
  </si>
  <si>
    <t>999999=+Form12!$F$95</t>
  </si>
  <si>
    <t>999999=+Form13!$F$95</t>
  </si>
  <si>
    <t>999999=+Form14!$F$95</t>
  </si>
  <si>
    <t>999999=+Form15!$F$95</t>
  </si>
  <si>
    <t>999999=+Form16!$F$95</t>
  </si>
  <si>
    <t>999999=+Form17!$F$95</t>
  </si>
  <si>
    <t>999999=+Form18!$F$95</t>
  </si>
  <si>
    <t>999999=+Form19!$F$95</t>
  </si>
  <si>
    <t>999999=+Form20!$F$95</t>
  </si>
  <si>
    <t>999999=+Form21!$F$95</t>
  </si>
  <si>
    <t>999999=+Form22!$F$95</t>
  </si>
  <si>
    <t>999999=+Form23!$F$95</t>
  </si>
  <si>
    <t>999999=+Form24!$F$95</t>
  </si>
  <si>
    <t>999999=+Form25!$F$95</t>
  </si>
  <si>
    <t>999999=+Form26!$F$95</t>
  </si>
  <si>
    <t>999999=+Form27!$F$95</t>
  </si>
  <si>
    <t>999999=+Form28!$F$95</t>
  </si>
  <si>
    <t>999999=+Form29!$F$95</t>
  </si>
  <si>
    <t>999999=+Form30!$F$95</t>
  </si>
  <si>
    <t>999999=+Form31!$F$95</t>
  </si>
  <si>
    <t>999999=+Form32!$F$95</t>
  </si>
  <si>
    <t>999999=+Form33!$F$95</t>
  </si>
  <si>
    <t>999999=+Form34!$F$95</t>
  </si>
  <si>
    <t>999999=+Form35!$F$95</t>
  </si>
  <si>
    <t>999999=+Form36!$F$95</t>
  </si>
  <si>
    <t>999999=+Form37!$F$95</t>
  </si>
  <si>
    <t>999999=+Form38!$F$95</t>
  </si>
  <si>
    <t>999999=+Form39!$F$95</t>
  </si>
  <si>
    <t>999999=+Form40!$F$95</t>
  </si>
  <si>
    <t>999999=+Form41!$F$95</t>
  </si>
  <si>
    <t>999999=+Form42!$F$95</t>
  </si>
  <si>
    <t>999999=+Form43!$F$95</t>
  </si>
  <si>
    <t>999999=+Form44!$F$95</t>
  </si>
  <si>
    <t>999999=+Form45!$F$95</t>
  </si>
  <si>
    <t>999999=+Form46!$F$95</t>
  </si>
  <si>
    <t>999999=+Form47!$F$95</t>
  </si>
  <si>
    <t>999999=+Form48!$F$95</t>
  </si>
  <si>
    <t>999999=+Form49!$F$95</t>
  </si>
  <si>
    <t>999999=+Form50!$F$95</t>
  </si>
  <si>
    <t>999999=+Form51!$F$95</t>
  </si>
  <si>
    <t>999999=+Form52!$F$95</t>
  </si>
  <si>
    <t>999999=+Form53!$F$95</t>
  </si>
  <si>
    <t>999999=+Form54!$F$95</t>
  </si>
  <si>
    <t>999999=+Form55!$F$95</t>
  </si>
  <si>
    <t>999999=+Form56!$F$95</t>
  </si>
  <si>
    <t>999999=+Form57!$F$95</t>
  </si>
  <si>
    <t>999999=+Form58!$F$95</t>
  </si>
  <si>
    <t>999999=+Form59!$F$95</t>
  </si>
  <si>
    <t>999999=+Form60!$F$95</t>
  </si>
  <si>
    <t>999999=+Form61!$F$95</t>
  </si>
  <si>
    <t>999999=+Form62!$F$95</t>
  </si>
  <si>
    <t>999999=+Form63!$F$95</t>
  </si>
  <si>
    <t>999999=+Form64!$F$95</t>
  </si>
  <si>
    <t>999999=+Form65!$F$95</t>
  </si>
  <si>
    <t>999999=+Form66!$F$95</t>
  </si>
  <si>
    <t>999999=+Form67!$F$95</t>
  </si>
  <si>
    <t>999999=+Form68!$F$95</t>
  </si>
  <si>
    <t>999999=+Form69!$F$95</t>
  </si>
  <si>
    <t>999999=+Form70!$F$95</t>
  </si>
  <si>
    <t>999999=+Form71!$F$95</t>
  </si>
  <si>
    <t>999999=+Form72!$F$95</t>
  </si>
  <si>
    <t>999999=+Form73!$F$95</t>
  </si>
  <si>
    <t>999999=+Form74!$F$95</t>
  </si>
  <si>
    <t>999999=+Form75!$F$95</t>
  </si>
  <si>
    <t>999999=+Form2!$E$96</t>
  </si>
  <si>
    <t>999999=+Form3!$E$96</t>
  </si>
  <si>
    <t>999999=+Form4!$E$96</t>
  </si>
  <si>
    <t>999999=+Form5!$E$96</t>
  </si>
  <si>
    <t>999999=+Form6!$E$96</t>
  </si>
  <si>
    <t>999999=+Form7!$E$96</t>
  </si>
  <si>
    <t>999999=+Form8!$E$96</t>
  </si>
  <si>
    <t>999999=+Form9!$E$96</t>
  </si>
  <si>
    <t>999999=+Form10!$E$96</t>
  </si>
  <si>
    <t>999999=+Form11!$E$96</t>
  </si>
  <si>
    <t>999999=+Form12!$E$96</t>
  </si>
  <si>
    <t>999999=+Form13!$E$96</t>
  </si>
  <si>
    <t>999999=+Form14!$E$96</t>
  </si>
  <si>
    <t>999999=+Form15!$E$96</t>
  </si>
  <si>
    <t>999999=+Form16!$E$96</t>
  </si>
  <si>
    <t>999999=+Form17!$E$96</t>
  </si>
  <si>
    <t>999999=+Form18!$E$96</t>
  </si>
  <si>
    <t>999999=+Form19!$E$96</t>
  </si>
  <si>
    <t>999999=+Form20!$E$96</t>
  </si>
  <si>
    <t>999999=+Form21!$E$96</t>
  </si>
  <si>
    <t>999999=+Form22!$E$96</t>
  </si>
  <si>
    <t>999999=+Form23!$E$96</t>
  </si>
  <si>
    <t>999999=+Form24!$E$96</t>
  </si>
  <si>
    <t>999999=+Form25!$E$96</t>
  </si>
  <si>
    <t>999999=+Form26!$E$96</t>
  </si>
  <si>
    <t>999999=+Form27!$E$96</t>
  </si>
  <si>
    <t>999999=+Form28!$E$96</t>
  </si>
  <si>
    <t>999999=+Form29!$E$96</t>
  </si>
  <si>
    <t>999999=+Form30!$E$96</t>
  </si>
  <si>
    <t>999999=+Form31!$E$96</t>
  </si>
  <si>
    <t>999999=+Form32!$E$96</t>
  </si>
  <si>
    <t>999999=+Form33!$E$96</t>
  </si>
  <si>
    <t>999999=+Form34!$E$96</t>
  </si>
  <si>
    <t>999999=+Form35!$E$96</t>
  </si>
  <si>
    <t>999999=+Form36!$E$96</t>
  </si>
  <si>
    <t>999999=+Form37!$E$96</t>
  </si>
  <si>
    <t>999999=+Form38!$E$96</t>
  </si>
  <si>
    <t>999999=+Form39!$E$96</t>
  </si>
  <si>
    <t>999999=+Form40!$E$96</t>
  </si>
  <si>
    <t>999999=+Form41!$E$96</t>
  </si>
  <si>
    <t>999999=+Form42!$E$96</t>
  </si>
  <si>
    <t>999999=+Form43!$E$96</t>
  </si>
  <si>
    <t>999999=+Form44!$E$96</t>
  </si>
  <si>
    <t>999999=+Form45!$E$96</t>
  </si>
  <si>
    <t>999999=+Form46!$E$96</t>
  </si>
  <si>
    <t>999999=+Form47!$E$96</t>
  </si>
  <si>
    <t>999999=+Form48!$E$96</t>
  </si>
  <si>
    <t>999999=+Form49!$E$96</t>
  </si>
  <si>
    <t>999999=+Form50!$E$96</t>
  </si>
  <si>
    <t>999999=+Form51!$E$96</t>
  </si>
  <si>
    <t>999999=+Form52!$E$96</t>
  </si>
  <si>
    <t>999999=+Form53!$E$96</t>
  </si>
  <si>
    <t>999999=+Form54!$E$96</t>
  </si>
  <si>
    <t>999999=+Form55!$E$96</t>
  </si>
  <si>
    <t>999999=+Form56!$E$96</t>
  </si>
  <si>
    <t>999999=+Form57!$E$96</t>
  </si>
  <si>
    <t>999999=+Form58!$E$96</t>
  </si>
  <si>
    <t>999999=+Form59!$E$96</t>
  </si>
  <si>
    <t>999999=+Form60!$E$96</t>
  </si>
  <si>
    <t>999999=+Form61!$E$96</t>
  </si>
  <si>
    <t>999999=+Form62!$E$96</t>
  </si>
  <si>
    <t>999999=+Form63!$E$96</t>
  </si>
  <si>
    <t>999999=+Form64!$E$96</t>
  </si>
  <si>
    <t>999999=+Form65!$E$96</t>
  </si>
  <si>
    <t>999999=+Form66!$E$96</t>
  </si>
  <si>
    <t>999999=+Form67!$E$96</t>
  </si>
  <si>
    <t>999999=+Form68!$E$96</t>
  </si>
  <si>
    <t>999999=+Form69!$E$96</t>
  </si>
  <si>
    <t>999999=+Form70!$E$96</t>
  </si>
  <si>
    <t>999999=+Form71!$E$96</t>
  </si>
  <si>
    <t>999999=+Form72!$E$96</t>
  </si>
  <si>
    <t>999999=+Form73!$E$96</t>
  </si>
  <si>
    <t>999999=+Form74!$E$96</t>
  </si>
  <si>
    <t>999999=+Form75!$E$96</t>
  </si>
  <si>
    <t>999999=+Form2!$F$96</t>
  </si>
  <si>
    <t>999999=+Form3!$F$96</t>
  </si>
  <si>
    <t>999999=+Form4!$F$96</t>
  </si>
  <si>
    <t>999999=+Form5!$F$96</t>
  </si>
  <si>
    <t>999999=+Form6!$F$96</t>
  </si>
  <si>
    <t>999999=+Form7!$F$96</t>
  </si>
  <si>
    <t>999999=+Form8!$F$96</t>
  </si>
  <si>
    <t>999999=+Form9!$F$96</t>
  </si>
  <si>
    <t>999999=+Form10!$F$96</t>
  </si>
  <si>
    <t>999999=+Form11!$F$96</t>
  </si>
  <si>
    <t>999999=+Form12!$F$96</t>
  </si>
  <si>
    <t>999999=+Form13!$F$96</t>
  </si>
  <si>
    <t>999999=+Form14!$F$96</t>
  </si>
  <si>
    <t>999999=+Form15!$F$96</t>
  </si>
  <si>
    <t>999999=+Form16!$F$96</t>
  </si>
  <si>
    <t>999999=+Form17!$F$96</t>
  </si>
  <si>
    <t>999999=+Form18!$F$96</t>
  </si>
  <si>
    <t>999999=+Form19!$F$96</t>
  </si>
  <si>
    <t>999999=+Form20!$F$96</t>
  </si>
  <si>
    <t>999999=+Form21!$F$96</t>
  </si>
  <si>
    <t>999999=+Form22!$F$96</t>
  </si>
  <si>
    <t>999999=+Form23!$F$96</t>
  </si>
  <si>
    <t>999999=+Form24!$F$96</t>
  </si>
  <si>
    <t>999999=+Form25!$F$96</t>
  </si>
  <si>
    <t>999999=+Form26!$F$96</t>
  </si>
  <si>
    <t>999999=+Form27!$F$96</t>
  </si>
  <si>
    <t>999999=+Form28!$F$96</t>
  </si>
  <si>
    <t>999999=+Form29!$F$96</t>
  </si>
  <si>
    <t>999999=+Form30!$F$96</t>
  </si>
  <si>
    <t>999999=+Form31!$F$96</t>
  </si>
  <si>
    <t>999999=+Form32!$F$96</t>
  </si>
  <si>
    <t>999999=+Form33!$F$96</t>
  </si>
  <si>
    <t>999999=+Form34!$F$96</t>
  </si>
  <si>
    <t>999999=+Form35!$F$96</t>
  </si>
  <si>
    <t>999999=+Form36!$F$96</t>
  </si>
  <si>
    <t>999999=+Form37!$F$96</t>
  </si>
  <si>
    <t>999999=+Form38!$F$96</t>
  </si>
  <si>
    <t>999999=+Form39!$F$96</t>
  </si>
  <si>
    <t>999999=+Form40!$F$96</t>
  </si>
  <si>
    <t>999999=+Form41!$F$96</t>
  </si>
  <si>
    <t>999999=+Form42!$F$96</t>
  </si>
  <si>
    <t>999999=+Form43!$F$96</t>
  </si>
  <si>
    <t>999999=+Form44!$F$96</t>
  </si>
  <si>
    <t>999999=+Form45!$F$96</t>
  </si>
  <si>
    <t>999999=+Form46!$F$96</t>
  </si>
  <si>
    <t>999999=+Form47!$F$96</t>
  </si>
  <si>
    <t>999999=+Form48!$F$96</t>
  </si>
  <si>
    <t>999999=+Form49!$F$96</t>
  </si>
  <si>
    <t>999999=+Form50!$F$96</t>
  </si>
  <si>
    <t>999999=+Form51!$F$96</t>
  </si>
  <si>
    <t>999999=+Form52!$F$96</t>
  </si>
  <si>
    <t>999999=+Form53!$F$96</t>
  </si>
  <si>
    <t>999999=+Form54!$F$96</t>
  </si>
  <si>
    <t>999999=+Form55!$F$96</t>
  </si>
  <si>
    <t>999999=+Form56!$F$96</t>
  </si>
  <si>
    <t>999999=+Form57!$F$96</t>
  </si>
  <si>
    <t>999999=+Form58!$F$96</t>
  </si>
  <si>
    <t>999999=+Form59!$F$96</t>
  </si>
  <si>
    <t>999999=+Form60!$F$96</t>
  </si>
  <si>
    <t>999999=+Form61!$F$96</t>
  </si>
  <si>
    <t>999999=+Form62!$F$96</t>
  </si>
  <si>
    <t>999999=+Form63!$F$96</t>
  </si>
  <si>
    <t>999999=+Form64!$F$96</t>
  </si>
  <si>
    <t>999999=+Form65!$F$96</t>
  </si>
  <si>
    <t>999999=+Form66!$F$96</t>
  </si>
  <si>
    <t>999999=+Form67!$F$96</t>
  </si>
  <si>
    <t>999999=+Form68!$F$96</t>
  </si>
  <si>
    <t>999999=+Form69!$F$96</t>
  </si>
  <si>
    <t>999999=+Form70!$F$96</t>
  </si>
  <si>
    <t>999999=+Form71!$F$96</t>
  </si>
  <si>
    <t>999999=+Form72!$F$96</t>
  </si>
  <si>
    <t>999999=+Form73!$F$96</t>
  </si>
  <si>
    <t>999999=+Form74!$F$96</t>
  </si>
  <si>
    <t>999999=+Form75!$F$96</t>
  </si>
  <si>
    <t>999999=+Form2!$F$97</t>
  </si>
  <si>
    <t>999999=+Form3!$F$97</t>
  </si>
  <si>
    <t>999999=+Form4!$F$97</t>
  </si>
  <si>
    <t>999999=+Form5!$F$97</t>
  </si>
  <si>
    <t>999999=+Form6!$F$97</t>
  </si>
  <si>
    <t>999999=+Form7!$F$97</t>
  </si>
  <si>
    <t>999999=+Form8!$F$97</t>
  </si>
  <si>
    <t>999999=+Form9!$F$97</t>
  </si>
  <si>
    <t>999999=+Form10!$F$97</t>
  </si>
  <si>
    <t>999999=+Form11!$F$97</t>
  </si>
  <si>
    <t>999999=+Form12!$F$97</t>
  </si>
  <si>
    <t>999999=+Form13!$F$97</t>
  </si>
  <si>
    <t>999999=+Form14!$F$97</t>
  </si>
  <si>
    <t>999999=+Form15!$F$97</t>
  </si>
  <si>
    <t>999999=+Form16!$F$97</t>
  </si>
  <si>
    <t>999999=+Form17!$F$97</t>
  </si>
  <si>
    <t>999999=+Form18!$F$97</t>
  </si>
  <si>
    <t>999999=+Form19!$F$97</t>
  </si>
  <si>
    <t>999999=+Form20!$F$97</t>
  </si>
  <si>
    <t>999999=+Form21!$F$97</t>
  </si>
  <si>
    <t>999999=+Form22!$F$97</t>
  </si>
  <si>
    <t>999999=+Form23!$F$97</t>
  </si>
  <si>
    <t>999999=+Form24!$F$97</t>
  </si>
  <si>
    <t>999999=+Form25!$F$97</t>
  </si>
  <si>
    <t>999999=+Form26!$F$97</t>
  </si>
  <si>
    <t>999999=+Form27!$F$97</t>
  </si>
  <si>
    <t>999999=+Form28!$F$97</t>
  </si>
  <si>
    <t>999999=+Form29!$F$97</t>
  </si>
  <si>
    <t>999999=+Form30!$F$97</t>
  </si>
  <si>
    <t>999999=+Form31!$F$97</t>
  </si>
  <si>
    <t>999999=+Form32!$F$97</t>
  </si>
  <si>
    <t>999999=+Form33!$F$97</t>
  </si>
  <si>
    <t>999999=+Form34!$F$97</t>
  </si>
  <si>
    <t>999999=+Form35!$F$97</t>
  </si>
  <si>
    <t>999999=+Form36!$F$97</t>
  </si>
  <si>
    <t>999999=+Form37!$F$97</t>
  </si>
  <si>
    <t>999999=+Form38!$F$97</t>
  </si>
  <si>
    <t>999999=+Form39!$F$97</t>
  </si>
  <si>
    <t>999999=+Form40!$F$97</t>
  </si>
  <si>
    <t>999999=+Form41!$F$97</t>
  </si>
  <si>
    <t>999999=+Form42!$F$97</t>
  </si>
  <si>
    <t>999999=+Form43!$F$97</t>
  </si>
  <si>
    <t>999999=+Form44!$F$97</t>
  </si>
  <si>
    <t>999999=+Form45!$F$97</t>
  </si>
  <si>
    <t>999999=+Form46!$F$97</t>
  </si>
  <si>
    <t>999999=+Form47!$F$97</t>
  </si>
  <si>
    <t>999999=+Form48!$F$97</t>
  </si>
  <si>
    <t>999999=+Form49!$F$97</t>
  </si>
  <si>
    <t>999999=+Form50!$F$97</t>
  </si>
  <si>
    <t>999999=+Form51!$F$97</t>
  </si>
  <si>
    <t>999999=+Form52!$F$97</t>
  </si>
  <si>
    <t>999999=+Form53!$F$97</t>
  </si>
  <si>
    <t>999999=+Form54!$F$97</t>
  </si>
  <si>
    <t>999999=+Form55!$F$97</t>
  </si>
  <si>
    <t>999999=+Form56!$F$97</t>
  </si>
  <si>
    <t>999999=+Form57!$F$97</t>
  </si>
  <si>
    <t>999999=+Form58!$F$97</t>
  </si>
  <si>
    <t>999999=+Form59!$F$97</t>
  </si>
  <si>
    <t>999999=+Form60!$F$97</t>
  </si>
  <si>
    <t>999999=+Form61!$F$97</t>
  </si>
  <si>
    <t>999999=+Form62!$F$97</t>
  </si>
  <si>
    <t>999999=+Form63!$F$97</t>
  </si>
  <si>
    <t>999999=+Form64!$F$97</t>
  </si>
  <si>
    <t>999999=+Form65!$F$97</t>
  </si>
  <si>
    <t>999999=+Form66!$F$97</t>
  </si>
  <si>
    <t>999999=+Form67!$F$97</t>
  </si>
  <si>
    <t>999999=+Form68!$F$97</t>
  </si>
  <si>
    <t>999999=+Form69!$F$97</t>
  </si>
  <si>
    <t>999999=+Form70!$F$97</t>
  </si>
  <si>
    <t>999999=+Form71!$F$97</t>
  </si>
  <si>
    <t>999999=+Form72!$F$97</t>
  </si>
  <si>
    <t>999999=+Form73!$F$97</t>
  </si>
  <si>
    <t>999999=+Form74!$F$97</t>
  </si>
  <si>
    <t>999999=+Form75!$F$97</t>
  </si>
  <si>
    <t>999999=+Form2!$F$98</t>
  </si>
  <si>
    <t>999999=+Form3!$F$98</t>
  </si>
  <si>
    <t>999999=+Form4!$F$98</t>
  </si>
  <si>
    <t>999999=+Form5!$F$98</t>
  </si>
  <si>
    <t>999999=+Form6!$F$98</t>
  </si>
  <si>
    <t>999999=+Form7!$F$98</t>
  </si>
  <si>
    <t>999999=+Form8!$F$98</t>
  </si>
  <si>
    <t>999999=+Form9!$F$98</t>
  </si>
  <si>
    <t>999999=+Form10!$F$98</t>
  </si>
  <si>
    <t>999999=+Form11!$F$98</t>
  </si>
  <si>
    <t>999999=+Form12!$F$98</t>
  </si>
  <si>
    <t>999999=+Form13!$F$98</t>
  </si>
  <si>
    <t>999999=+Form14!$F$98</t>
  </si>
  <si>
    <t>999999=+Form15!$F$98</t>
  </si>
  <si>
    <t>999999=+Form16!$F$98</t>
  </si>
  <si>
    <t>999999=+Form17!$F$98</t>
  </si>
  <si>
    <t>999999=+Form18!$F$98</t>
  </si>
  <si>
    <t>999999=+Form19!$F$98</t>
  </si>
  <si>
    <t>999999=+Form20!$F$98</t>
  </si>
  <si>
    <t>999999=+Form21!$F$98</t>
  </si>
  <si>
    <t>999999=+Form22!$F$98</t>
  </si>
  <si>
    <t>999999=+Form23!$F$98</t>
  </si>
  <si>
    <t>999999=+Form24!$F$98</t>
  </si>
  <si>
    <t>999999=+Form25!$F$98</t>
  </si>
  <si>
    <t>999999=+Form26!$F$98</t>
  </si>
  <si>
    <t>999999=+Form27!$F$98</t>
  </si>
  <si>
    <t>999999=+Form28!$F$98</t>
  </si>
  <si>
    <t>999999=+Form29!$F$98</t>
  </si>
  <si>
    <t>999999=+Form30!$F$98</t>
  </si>
  <si>
    <t>999999=+Form31!$F$98</t>
  </si>
  <si>
    <t>999999=+Form32!$F$98</t>
  </si>
  <si>
    <t>999999=+Form33!$F$98</t>
  </si>
  <si>
    <t>999999=+Form34!$F$98</t>
  </si>
  <si>
    <t>999999=+Form35!$F$98</t>
  </si>
  <si>
    <t>999999=+Form36!$F$98</t>
  </si>
  <si>
    <t>999999=+Form37!$F$98</t>
  </si>
  <si>
    <t>999999=+Form38!$F$98</t>
  </si>
  <si>
    <t>999999=+Form39!$F$98</t>
  </si>
  <si>
    <t>999999=+Form40!$F$98</t>
  </si>
  <si>
    <t>999999=+Form41!$F$98</t>
  </si>
  <si>
    <t>999999=+Form42!$F$98</t>
  </si>
  <si>
    <t>999999=+Form43!$F$98</t>
  </si>
  <si>
    <t>999999=+Form44!$F$98</t>
  </si>
  <si>
    <t>999999=+Form45!$F$98</t>
  </si>
  <si>
    <t>999999=+Form46!$F$98</t>
  </si>
  <si>
    <t>999999=+Form47!$F$98</t>
  </si>
  <si>
    <t>999999=+Form48!$F$98</t>
  </si>
  <si>
    <t>999999=+Form49!$F$98</t>
  </si>
  <si>
    <t>999999=+Form50!$F$98</t>
  </si>
  <si>
    <t>999999=+Form51!$F$98</t>
  </si>
  <si>
    <t>999999=+Form52!$F$98</t>
  </si>
  <si>
    <t>999999=+Form53!$F$98</t>
  </si>
  <si>
    <t>999999=+Form54!$F$98</t>
  </si>
  <si>
    <t>999999=+Form55!$F$98</t>
  </si>
  <si>
    <t>999999=+Form56!$F$98</t>
  </si>
  <si>
    <t>999999=+Form57!$F$98</t>
  </si>
  <si>
    <t>999999=+Form58!$F$98</t>
  </si>
  <si>
    <t>999999=+Form59!$F$98</t>
  </si>
  <si>
    <t>999999=+Form60!$F$98</t>
  </si>
  <si>
    <t>999999=+Form61!$F$98</t>
  </si>
  <si>
    <t>999999=+Form62!$F$98</t>
  </si>
  <si>
    <t>999999=+Form63!$F$98</t>
  </si>
  <si>
    <t>999999=+Form64!$F$98</t>
  </si>
  <si>
    <t>999999=+Form65!$F$98</t>
  </si>
  <si>
    <t>999999=+Form66!$F$98</t>
  </si>
  <si>
    <t>999999=+Form67!$F$98</t>
  </si>
  <si>
    <t>999999=+Form68!$F$98</t>
  </si>
  <si>
    <t>999999=+Form69!$F$98</t>
  </si>
  <si>
    <t>999999=+Form70!$F$98</t>
  </si>
  <si>
    <t>999999=+Form71!$F$98</t>
  </si>
  <si>
    <t>999999=+Form72!$F$98</t>
  </si>
  <si>
    <t>999999=+Form73!$F$98</t>
  </si>
  <si>
    <t>999999=+Form74!$F$98</t>
  </si>
  <si>
    <t>999999=+Form75!$F$98</t>
  </si>
  <si>
    <t>999999=+Form2!$F$99</t>
  </si>
  <si>
    <t>999999=+Form3!$F$99</t>
  </si>
  <si>
    <t>999999=+Form4!$F$99</t>
  </si>
  <si>
    <t>999999=+Form5!$F$99</t>
  </si>
  <si>
    <t>999999=+Form6!$F$99</t>
  </si>
  <si>
    <t>999999=+Form7!$F$99</t>
  </si>
  <si>
    <t>999999=+Form8!$F$99</t>
  </si>
  <si>
    <t>999999=+Form9!$F$99</t>
  </si>
  <si>
    <t>999999=+Form10!$F$99</t>
  </si>
  <si>
    <t>999999=+Form11!$F$99</t>
  </si>
  <si>
    <t>999999=+Form12!$F$99</t>
  </si>
  <si>
    <t>999999=+Form13!$F$99</t>
  </si>
  <si>
    <t>999999=+Form14!$F$99</t>
  </si>
  <si>
    <t>999999=+Form15!$F$99</t>
  </si>
  <si>
    <t>999999=+Form16!$F$99</t>
  </si>
  <si>
    <t>999999=+Form17!$F$99</t>
  </si>
  <si>
    <t>999999=+Form18!$F$99</t>
  </si>
  <si>
    <t>999999=+Form19!$F$99</t>
  </si>
  <si>
    <t>999999=+Form20!$F$99</t>
  </si>
  <si>
    <t>999999=+Form21!$F$99</t>
  </si>
  <si>
    <t>999999=+Form22!$F$99</t>
  </si>
  <si>
    <t>999999=+Form23!$F$99</t>
  </si>
  <si>
    <t>999999=+Form24!$F$99</t>
  </si>
  <si>
    <t>999999=+Form25!$F$99</t>
  </si>
  <si>
    <t>999999=+Form26!$F$99</t>
  </si>
  <si>
    <t>999999=+Form27!$F$99</t>
  </si>
  <si>
    <t>999999=+Form28!$F$99</t>
  </si>
  <si>
    <t>999999=+Form29!$F$99</t>
  </si>
  <si>
    <t>999999=+Form30!$F$99</t>
  </si>
  <si>
    <t>999999=+Form31!$F$99</t>
  </si>
  <si>
    <t>999999=+Form32!$F$99</t>
  </si>
  <si>
    <t>999999=+Form33!$F$99</t>
  </si>
  <si>
    <t>999999=+Form34!$F$99</t>
  </si>
  <si>
    <t>999999=+Form35!$F$99</t>
  </si>
  <si>
    <t>999999=+Form36!$F$99</t>
  </si>
  <si>
    <t>999999=+Form37!$F$99</t>
  </si>
  <si>
    <t>999999=+Form38!$F$99</t>
  </si>
  <si>
    <t>999999=+Form39!$F$99</t>
  </si>
  <si>
    <t>999999=+Form40!$F$99</t>
  </si>
  <si>
    <t>999999=+Form41!$F$99</t>
  </si>
  <si>
    <t>999999=+Form42!$F$99</t>
  </si>
  <si>
    <t>999999=+Form43!$F$99</t>
  </si>
  <si>
    <t>999999=+Form44!$F$99</t>
  </si>
  <si>
    <t>999999=+Form45!$F$99</t>
  </si>
  <si>
    <t>999999=+Form46!$F$99</t>
  </si>
  <si>
    <t>999999=+Form47!$F$99</t>
  </si>
  <si>
    <t>999999=+Form48!$F$99</t>
  </si>
  <si>
    <t>999999=+Form49!$F$99</t>
  </si>
  <si>
    <t>999999=+Form50!$F$99</t>
  </si>
  <si>
    <t>999999=+Form51!$F$99</t>
  </si>
  <si>
    <t>999999=+Form52!$F$99</t>
  </si>
  <si>
    <t>999999=+Form53!$F$99</t>
  </si>
  <si>
    <t>999999=+Form54!$F$99</t>
  </si>
  <si>
    <t>999999=+Form55!$F$99</t>
  </si>
  <si>
    <t>999999=+Form56!$F$99</t>
  </si>
  <si>
    <t>999999=+Form57!$F$99</t>
  </si>
  <si>
    <t>999999=+Form58!$F$99</t>
  </si>
  <si>
    <t>999999=+Form59!$F$99</t>
  </si>
  <si>
    <t>999999=+Form60!$F$99</t>
  </si>
  <si>
    <t>999999=+Form61!$F$99</t>
  </si>
  <si>
    <t>999999=+Form62!$F$99</t>
  </si>
  <si>
    <t>999999=+Form63!$F$99</t>
  </si>
  <si>
    <t>999999=+Form64!$F$99</t>
  </si>
  <si>
    <t>999999=+Form65!$F$99</t>
  </si>
  <si>
    <t>999999=+Form66!$F$99</t>
  </si>
  <si>
    <t>999999=+Form67!$F$99</t>
  </si>
  <si>
    <t>999999=+Form68!$F$99</t>
  </si>
  <si>
    <t>999999=+Form69!$F$99</t>
  </si>
  <si>
    <t>999999=+Form70!$F$99</t>
  </si>
  <si>
    <t>999999=+Form71!$F$99</t>
  </si>
  <si>
    <t>999999=+Form72!$F$99</t>
  </si>
  <si>
    <t>999999=+Form73!$F$99</t>
  </si>
  <si>
    <t>999999=+Form74!$F$99</t>
  </si>
  <si>
    <t>999999=+Form75!$F$99</t>
  </si>
  <si>
    <t>999999=+Form2!$G$95</t>
  </si>
  <si>
    <t>999999=+Form3!$G$95</t>
  </si>
  <si>
    <t>999999=+Form4!$G$95</t>
  </si>
  <si>
    <t>999999=+Form5!$G$95</t>
  </si>
  <si>
    <t>999999=+Form6!$G$95</t>
  </si>
  <si>
    <t>999999=+Form7!$G$95</t>
  </si>
  <si>
    <t>999999=+Form8!$G$95</t>
  </si>
  <si>
    <t>999999=+Form9!$G$95</t>
  </si>
  <si>
    <t>999999=+Form10!$G$95</t>
  </si>
  <si>
    <t>999999=+Form11!$G$95</t>
  </si>
  <si>
    <t>999999=+Form12!$G$95</t>
  </si>
  <si>
    <t>999999=+Form13!$G$95</t>
  </si>
  <si>
    <t>999999=+Form14!$G$95</t>
  </si>
  <si>
    <t>999999=+Form15!$G$95</t>
  </si>
  <si>
    <t>999999=+Form16!$G$95</t>
  </si>
  <si>
    <t>999999=+Form17!$G$95</t>
  </si>
  <si>
    <t>999999=+Form18!$G$95</t>
  </si>
  <si>
    <t>999999=+Form19!$G$95</t>
  </si>
  <si>
    <t>999999=+Form20!$G$95</t>
  </si>
  <si>
    <t>999999=+Form21!$G$95</t>
  </si>
  <si>
    <t>999999=+Form22!$G$95</t>
  </si>
  <si>
    <t>999999=+Form23!$G$95</t>
  </si>
  <si>
    <t>999999=+Form24!$G$95</t>
  </si>
  <si>
    <t>999999=+Form25!$G$95</t>
  </si>
  <si>
    <t>999999=+Form26!$G$95</t>
  </si>
  <si>
    <t>999999=+Form27!$G$95</t>
  </si>
  <si>
    <t>999999=+Form28!$G$95</t>
  </si>
  <si>
    <t>999999=+Form29!$G$95</t>
  </si>
  <si>
    <t>999999=+Form30!$G$95</t>
  </si>
  <si>
    <t>999999=+Form31!$G$95</t>
  </si>
  <si>
    <t>999999=+Form32!$G$95</t>
  </si>
  <si>
    <t>999999=+Form33!$G$95</t>
  </si>
  <si>
    <t>999999=+Form34!$G$95</t>
  </si>
  <si>
    <t>999999=+Form35!$G$95</t>
  </si>
  <si>
    <t>999999=+Form36!$G$95</t>
  </si>
  <si>
    <t>999999=+Form37!$G$95</t>
  </si>
  <si>
    <t>999999=+Form38!$G$95</t>
  </si>
  <si>
    <t>999999=+Form39!$G$95</t>
  </si>
  <si>
    <t>999999=+Form40!$G$95</t>
  </si>
  <si>
    <t>999999=+Form41!$G$95</t>
  </si>
  <si>
    <t>999999=+Form42!$G$95</t>
  </si>
  <si>
    <t>999999=+Form43!$G$95</t>
  </si>
  <si>
    <t>999999=+Form44!$G$95</t>
  </si>
  <si>
    <t>999999=+Form45!$G$95</t>
  </si>
  <si>
    <t>999999=+Form46!$G$95</t>
  </si>
  <si>
    <t>999999=+Form47!$G$95</t>
  </si>
  <si>
    <t>999999=+Form48!$G$95</t>
  </si>
  <si>
    <t>999999=+Form49!$G$95</t>
  </si>
  <si>
    <t>999999=+Form50!$G$95</t>
  </si>
  <si>
    <t>999999=+Form51!$G$95</t>
  </si>
  <si>
    <t>999999=+Form52!$G$95</t>
  </si>
  <si>
    <t>999999=+Form53!$G$95</t>
  </si>
  <si>
    <t>999999=+Form54!$G$95</t>
  </si>
  <si>
    <t>999999=+Form55!$G$95</t>
  </si>
  <si>
    <t>999999=+Form56!$G$95</t>
  </si>
  <si>
    <t>999999=+Form57!$G$95</t>
  </si>
  <si>
    <t>999999=+Form58!$G$95</t>
  </si>
  <si>
    <t>999999=+Form59!$G$95</t>
  </si>
  <si>
    <t>999999=+Form60!$G$95</t>
  </si>
  <si>
    <t>999999=+Form61!$G$95</t>
  </si>
  <si>
    <t>999999=+Form62!$G$95</t>
  </si>
  <si>
    <t>999999=+Form63!$G$95</t>
  </si>
  <si>
    <t>999999=+Form64!$G$95</t>
  </si>
  <si>
    <t>999999=+Form65!$G$95</t>
  </si>
  <si>
    <t>999999=+Form66!$G$95</t>
  </si>
  <si>
    <t>999999=+Form67!$G$95</t>
  </si>
  <si>
    <t>999999=+Form68!$G$95</t>
  </si>
  <si>
    <t>999999=+Form69!$G$95</t>
  </si>
  <si>
    <t>999999=+Form70!$G$95</t>
  </si>
  <si>
    <t>999999=+Form71!$G$95</t>
  </si>
  <si>
    <t>999999=+Form72!$G$95</t>
  </si>
  <si>
    <t>999999=+Form73!$G$95</t>
  </si>
  <si>
    <t>999999=+Form74!$G$95</t>
  </si>
  <si>
    <t>999999=+Form75!$G$95</t>
  </si>
  <si>
    <t>999999=+Form2!$H$95</t>
  </si>
  <si>
    <t>999999=+Form3!$H$95</t>
  </si>
  <si>
    <t>999999=+Form4!$H$95</t>
  </si>
  <si>
    <t>999999=+Form5!$H$95</t>
  </si>
  <si>
    <t>999999=+Form6!$H$95</t>
  </si>
  <si>
    <t>999999=+Form7!$H$95</t>
  </si>
  <si>
    <t>999999=+Form8!$H$95</t>
  </si>
  <si>
    <t>999999=+Form9!$H$95</t>
  </si>
  <si>
    <t>999999=+Form10!$H$95</t>
  </si>
  <si>
    <t>999999=+Form11!$H$95</t>
  </si>
  <si>
    <t>999999=+Form12!$H$95</t>
  </si>
  <si>
    <t>999999=+Form13!$H$95</t>
  </si>
  <si>
    <t>999999=+Form14!$H$95</t>
  </si>
  <si>
    <t>999999=+Form15!$H$95</t>
  </si>
  <si>
    <t>999999=+Form16!$H$95</t>
  </si>
  <si>
    <t>999999=+Form17!$H$95</t>
  </si>
  <si>
    <t>999999=+Form18!$H$95</t>
  </si>
  <si>
    <t>999999=+Form19!$H$95</t>
  </si>
  <si>
    <t>999999=+Form20!$H$95</t>
  </si>
  <si>
    <t>999999=+Form21!$H$95</t>
  </si>
  <si>
    <t>999999=+Form22!$H$95</t>
  </si>
  <si>
    <t>999999=+Form23!$H$95</t>
  </si>
  <si>
    <t>999999=+Form24!$H$95</t>
  </si>
  <si>
    <t>999999=+Form25!$H$95</t>
  </si>
  <si>
    <t>999999=+Form26!$H$95</t>
  </si>
  <si>
    <t>999999=+Form27!$H$95</t>
  </si>
  <si>
    <t>999999=+Form28!$H$95</t>
  </si>
  <si>
    <t>999999=+Form29!$H$95</t>
  </si>
  <si>
    <t>999999=+Form30!$H$95</t>
  </si>
  <si>
    <t>999999=+Form31!$H$95</t>
  </si>
  <si>
    <t>999999=+Form32!$H$95</t>
  </si>
  <si>
    <t>999999=+Form33!$H$95</t>
  </si>
  <si>
    <t>999999=+Form34!$H$95</t>
  </si>
  <si>
    <t>999999=+Form35!$H$95</t>
  </si>
  <si>
    <t>999999=+Form36!$H$95</t>
  </si>
  <si>
    <t>999999=+Form37!$H$95</t>
  </si>
  <si>
    <t>999999=+Form38!$H$95</t>
  </si>
  <si>
    <t>999999=+Form39!$H$95</t>
  </si>
  <si>
    <t>999999=+Form40!$H$95</t>
  </si>
  <si>
    <t>999999=+Form41!$H$95</t>
  </si>
  <si>
    <t>999999=+Form42!$H$95</t>
  </si>
  <si>
    <t>999999=+Form43!$H$95</t>
  </si>
  <si>
    <t>999999=+Form44!$H$95</t>
  </si>
  <si>
    <t>999999=+Form45!$H$95</t>
  </si>
  <si>
    <t>999999=+Form46!$H$95</t>
  </si>
  <si>
    <t>999999=+Form47!$H$95</t>
  </si>
  <si>
    <t>999999=+Form48!$H$95</t>
  </si>
  <si>
    <t>999999=+Form49!$H$95</t>
  </si>
  <si>
    <t>999999=+Form50!$H$95</t>
  </si>
  <si>
    <t>999999=+Form51!$H$95</t>
  </si>
  <si>
    <t>999999=+Form52!$H$95</t>
  </si>
  <si>
    <t>999999=+Form53!$H$95</t>
  </si>
  <si>
    <t>999999=+Form54!$H$95</t>
  </si>
  <si>
    <t>999999=+Form55!$H$95</t>
  </si>
  <si>
    <t>999999=+Form56!$H$95</t>
  </si>
  <si>
    <t>999999=+Form57!$H$95</t>
  </si>
  <si>
    <t>999999=+Form58!$H$95</t>
  </si>
  <si>
    <t>999999=+Form59!$H$95</t>
  </si>
  <si>
    <t>999999=+Form60!$H$95</t>
  </si>
  <si>
    <t>999999=+Form61!$H$95</t>
  </si>
  <si>
    <t>999999=+Form62!$H$95</t>
  </si>
  <si>
    <t>999999=+Form63!$H$95</t>
  </si>
  <si>
    <t>999999=+Form64!$H$95</t>
  </si>
  <si>
    <t>999999=+Form65!$H$95</t>
  </si>
  <si>
    <t>999999=+Form66!$H$95</t>
  </si>
  <si>
    <t>999999=+Form67!$H$95</t>
  </si>
  <si>
    <t>999999=+Form68!$H$95</t>
  </si>
  <si>
    <t>999999=+Form69!$H$95</t>
  </si>
  <si>
    <t>999999=+Form70!$H$95</t>
  </si>
  <si>
    <t>999999=+Form71!$H$95</t>
  </si>
  <si>
    <t>999999=+Form72!$H$95</t>
  </si>
  <si>
    <t>999999=+Form73!$H$95</t>
  </si>
  <si>
    <t>999999=+Form74!$H$95</t>
  </si>
  <si>
    <t>999999=+Form75!$H$95</t>
  </si>
  <si>
    <t>999999=+Form2!$G$96</t>
  </si>
  <si>
    <t>999999=+Form3!$G$96</t>
  </si>
  <si>
    <t>999999=+Form4!$G$96</t>
  </si>
  <si>
    <t>999999=+Form5!$G$96</t>
  </si>
  <si>
    <t>999999=+Form6!$G$96</t>
  </si>
  <si>
    <t>999999=+Form7!$G$96</t>
  </si>
  <si>
    <t>999999=+Form8!$G$96</t>
  </si>
  <si>
    <t>999999=+Form9!$G$96</t>
  </si>
  <si>
    <t>999999=+Form10!$G$96</t>
  </si>
  <si>
    <t>999999=+Form11!$G$96</t>
  </si>
  <si>
    <t>999999=+Form12!$G$96</t>
  </si>
  <si>
    <t>999999=+Form13!$G$96</t>
  </si>
  <si>
    <t>999999=+Form14!$G$96</t>
  </si>
  <si>
    <t>999999=+Form15!$G$96</t>
  </si>
  <si>
    <t>999999=+Form16!$G$96</t>
  </si>
  <si>
    <t>999999=+Form17!$G$96</t>
  </si>
  <si>
    <t>999999=+Form18!$G$96</t>
  </si>
  <si>
    <t>999999=+Form19!$G$96</t>
  </si>
  <si>
    <t>999999=+Form20!$G$96</t>
  </si>
  <si>
    <t>999999=+Form21!$G$96</t>
  </si>
  <si>
    <t>999999=+Form22!$G$96</t>
  </si>
  <si>
    <t>999999=+Form23!$G$96</t>
  </si>
  <si>
    <t>999999=+Form24!$G$96</t>
  </si>
  <si>
    <t>999999=+Form25!$G$96</t>
  </si>
  <si>
    <t>999999=+Form26!$G$96</t>
  </si>
  <si>
    <t>999999=+Form27!$G$96</t>
  </si>
  <si>
    <t>999999=+Form28!$G$96</t>
  </si>
  <si>
    <t>999999=+Form29!$G$96</t>
  </si>
  <si>
    <t>999999=+Form30!$G$96</t>
  </si>
  <si>
    <t>999999=+Form31!$G$96</t>
  </si>
  <si>
    <t>999999=+Form32!$G$96</t>
  </si>
  <si>
    <t>999999=+Form33!$G$96</t>
  </si>
  <si>
    <t>999999=+Form34!$G$96</t>
  </si>
  <si>
    <t>999999=+Form35!$G$96</t>
  </si>
  <si>
    <t>999999=+Form36!$G$96</t>
  </si>
  <si>
    <t>999999=+Form37!$G$96</t>
  </si>
  <si>
    <t>999999=+Form38!$G$96</t>
  </si>
  <si>
    <t>999999=+Form39!$G$96</t>
  </si>
  <si>
    <t>999999=+Form40!$G$96</t>
  </si>
  <si>
    <t>999999=+Form41!$G$96</t>
  </si>
  <si>
    <t>999999=+Form42!$G$96</t>
  </si>
  <si>
    <t>999999=+Form43!$G$96</t>
  </si>
  <si>
    <t>999999=+Form44!$G$96</t>
  </si>
  <si>
    <t>999999=+Form45!$G$96</t>
  </si>
  <si>
    <t>999999=+Form46!$G$96</t>
  </si>
  <si>
    <t>999999=+Form47!$G$96</t>
  </si>
  <si>
    <t>999999=+Form48!$G$96</t>
  </si>
  <si>
    <t>999999=+Form49!$G$96</t>
  </si>
  <si>
    <t>999999=+Form50!$G$96</t>
  </si>
  <si>
    <t>999999=+Form51!$G$96</t>
  </si>
  <si>
    <t>999999=+Form52!$G$96</t>
  </si>
  <si>
    <t>999999=+Form53!$G$96</t>
  </si>
  <si>
    <t>999999=+Form54!$G$96</t>
  </si>
  <si>
    <t>999999=+Form55!$G$96</t>
  </si>
  <si>
    <t>999999=+Form56!$G$96</t>
  </si>
  <si>
    <t>999999=+Form57!$G$96</t>
  </si>
  <si>
    <t>999999=+Form58!$G$96</t>
  </si>
  <si>
    <t>999999=+Form59!$G$96</t>
  </si>
  <si>
    <t>999999=+Form60!$G$96</t>
  </si>
  <si>
    <t>999999=+Form61!$G$96</t>
  </si>
  <si>
    <t>999999=+Form62!$G$96</t>
  </si>
  <si>
    <t>999999=+Form63!$G$96</t>
  </si>
  <si>
    <t>999999=+Form64!$G$96</t>
  </si>
  <si>
    <t>999999=+Form65!$G$96</t>
  </si>
  <si>
    <t>999999=+Form66!$G$96</t>
  </si>
  <si>
    <t>999999=+Form67!$G$96</t>
  </si>
  <si>
    <t>999999=+Form68!$G$96</t>
  </si>
  <si>
    <t>999999=+Form69!$G$96</t>
  </si>
  <si>
    <t>999999=+Form70!$G$96</t>
  </si>
  <si>
    <t>999999=+Form71!$G$96</t>
  </si>
  <si>
    <t>999999=+Form72!$G$96</t>
  </si>
  <si>
    <t>999999=+Form73!$G$96</t>
  </si>
  <si>
    <t>999999=+Form74!$G$96</t>
  </si>
  <si>
    <t>999999=+Form75!$G$96</t>
  </si>
  <si>
    <t>999999=+Form2!$H$96</t>
  </si>
  <si>
    <t>999999=+Form3!$H$96</t>
  </si>
  <si>
    <t>999999=+Form4!$H$96</t>
  </si>
  <si>
    <t>999999=+Form5!$H$96</t>
  </si>
  <si>
    <t>999999=+Form6!$H$96</t>
  </si>
  <si>
    <t>999999=+Form7!$H$96</t>
  </si>
  <si>
    <t>999999=+Form8!$H$96</t>
  </si>
  <si>
    <t>999999=+Form9!$H$96</t>
  </si>
  <si>
    <t>999999=+Form10!$H$96</t>
  </si>
  <si>
    <t>999999=+Form11!$H$96</t>
  </si>
  <si>
    <t>999999=+Form12!$H$96</t>
  </si>
  <si>
    <t>999999=+Form13!$H$96</t>
  </si>
  <si>
    <t>999999=+Form14!$H$96</t>
  </si>
  <si>
    <t>999999=+Form15!$H$96</t>
  </si>
  <si>
    <t>999999=+Form16!$H$96</t>
  </si>
  <si>
    <t>999999=+Form17!$H$96</t>
  </si>
  <si>
    <t>999999=+Form18!$H$96</t>
  </si>
  <si>
    <t>999999=+Form19!$H$96</t>
  </si>
  <si>
    <t>999999=+Form20!$H$96</t>
  </si>
  <si>
    <t>999999=+Form21!$H$96</t>
  </si>
  <si>
    <t>999999=+Form22!$H$96</t>
  </si>
  <si>
    <t>999999=+Form23!$H$96</t>
  </si>
  <si>
    <t>999999=+Form24!$H$96</t>
  </si>
  <si>
    <t>999999=+Form25!$H$96</t>
  </si>
  <si>
    <t>999999=+Form26!$H$96</t>
  </si>
  <si>
    <t>999999=+Form27!$H$96</t>
  </si>
  <si>
    <t>999999=+Form28!$H$96</t>
  </si>
  <si>
    <t>999999=+Form29!$H$96</t>
  </si>
  <si>
    <t>999999=+Form30!$H$96</t>
  </si>
  <si>
    <t>999999=+Form31!$H$96</t>
  </si>
  <si>
    <t>999999=+Form32!$H$96</t>
  </si>
  <si>
    <t>999999=+Form33!$H$96</t>
  </si>
  <si>
    <t>999999=+Form34!$H$96</t>
  </si>
  <si>
    <t>999999=+Form35!$H$96</t>
  </si>
  <si>
    <t>999999=+Form36!$H$96</t>
  </si>
  <si>
    <t>999999=+Form37!$H$96</t>
  </si>
  <si>
    <t>999999=+Form38!$H$96</t>
  </si>
  <si>
    <t>999999=+Form39!$H$96</t>
  </si>
  <si>
    <t>999999=+Form40!$H$96</t>
  </si>
  <si>
    <t>999999=+Form41!$H$96</t>
  </si>
  <si>
    <t>999999=+Form42!$H$96</t>
  </si>
  <si>
    <t>999999=+Form43!$H$96</t>
  </si>
  <si>
    <t>999999=+Form44!$H$96</t>
  </si>
  <si>
    <t>999999=+Form45!$H$96</t>
  </si>
  <si>
    <t>999999=+Form46!$H$96</t>
  </si>
  <si>
    <t>999999=+Form47!$H$96</t>
  </si>
  <si>
    <t>999999=+Form48!$H$96</t>
  </si>
  <si>
    <t>999999=+Form49!$H$96</t>
  </si>
  <si>
    <t>999999=+Form50!$H$96</t>
  </si>
  <si>
    <t>999999=+Form51!$H$96</t>
  </si>
  <si>
    <t>999999=+Form52!$H$96</t>
  </si>
  <si>
    <t>999999=+Form53!$H$96</t>
  </si>
  <si>
    <t>999999=+Form54!$H$96</t>
  </si>
  <si>
    <t>999999=+Form55!$H$96</t>
  </si>
  <si>
    <t>999999=+Form56!$H$96</t>
  </si>
  <si>
    <t>999999=+Form57!$H$96</t>
  </si>
  <si>
    <t>999999=+Form58!$H$96</t>
  </si>
  <si>
    <t>999999=+Form59!$H$96</t>
  </si>
  <si>
    <t>999999=+Form60!$H$96</t>
  </si>
  <si>
    <t>999999=+Form61!$H$96</t>
  </si>
  <si>
    <t>999999=+Form62!$H$96</t>
  </si>
  <si>
    <t>999999=+Form63!$H$96</t>
  </si>
  <si>
    <t>999999=+Form64!$H$96</t>
  </si>
  <si>
    <t>999999=+Form65!$H$96</t>
  </si>
  <si>
    <t>999999=+Form66!$H$96</t>
  </si>
  <si>
    <t>999999=+Form67!$H$96</t>
  </si>
  <si>
    <t>999999=+Form68!$H$96</t>
  </si>
  <si>
    <t>999999=+Form69!$H$96</t>
  </si>
  <si>
    <t>999999=+Form70!$H$96</t>
  </si>
  <si>
    <t>999999=+Form71!$H$96</t>
  </si>
  <si>
    <t>999999=+Form72!$H$96</t>
  </si>
  <si>
    <t>999999=+Form73!$H$96</t>
  </si>
  <si>
    <t>999999=+Form74!$H$96</t>
  </si>
  <si>
    <t>999999=+Form75!$H$96</t>
  </si>
  <si>
    <t>999999=+Form2!$H$97</t>
  </si>
  <si>
    <t>999999=+Form3!$H$97</t>
  </si>
  <si>
    <t>999999=+Form4!$H$97</t>
  </si>
  <si>
    <t>999999=+Form5!$H$97</t>
  </si>
  <si>
    <t>999999=+Form6!$H$97</t>
  </si>
  <si>
    <t>999999=+Form7!$H$97</t>
  </si>
  <si>
    <t>999999=+Form8!$H$97</t>
  </si>
  <si>
    <t>999999=+Form9!$H$97</t>
  </si>
  <si>
    <t>999999=+Form10!$H$97</t>
  </si>
  <si>
    <t>999999=+Form11!$H$97</t>
  </si>
  <si>
    <t>999999=+Form12!$H$97</t>
  </si>
  <si>
    <t>999999=+Form13!$H$97</t>
  </si>
  <si>
    <t>999999=+Form14!$H$97</t>
  </si>
  <si>
    <t>999999=+Form15!$H$97</t>
  </si>
  <si>
    <t>999999=+Form16!$H$97</t>
  </si>
  <si>
    <t>999999=+Form17!$H$97</t>
  </si>
  <si>
    <t>999999=+Form18!$H$97</t>
  </si>
  <si>
    <t>999999=+Form19!$H$97</t>
  </si>
  <si>
    <t>999999=+Form20!$H$97</t>
  </si>
  <si>
    <t>999999=+Form21!$H$97</t>
  </si>
  <si>
    <t>999999=+Form22!$H$97</t>
  </si>
  <si>
    <t>999999=+Form23!$H$97</t>
  </si>
  <si>
    <t>999999=+Form24!$H$97</t>
  </si>
  <si>
    <t>999999=+Form25!$H$97</t>
  </si>
  <si>
    <t>999999=+Form26!$H$97</t>
  </si>
  <si>
    <t>999999=+Form27!$H$97</t>
  </si>
  <si>
    <t>999999=+Form28!$H$97</t>
  </si>
  <si>
    <t>999999=+Form29!$H$97</t>
  </si>
  <si>
    <t>999999=+Form30!$H$97</t>
  </si>
  <si>
    <t>999999=+Form31!$H$97</t>
  </si>
  <si>
    <t>999999=+Form32!$H$97</t>
  </si>
  <si>
    <t>999999=+Form33!$H$97</t>
  </si>
  <si>
    <t>999999=+Form34!$H$97</t>
  </si>
  <si>
    <t>999999=+Form35!$H$97</t>
  </si>
  <si>
    <t>999999=+Form36!$H$97</t>
  </si>
  <si>
    <t>999999=+Form37!$H$97</t>
  </si>
  <si>
    <t>999999=+Form38!$H$97</t>
  </si>
  <si>
    <t>999999=+Form39!$H$97</t>
  </si>
  <si>
    <t>999999=+Form40!$H$97</t>
  </si>
  <si>
    <t>999999=+Form41!$H$97</t>
  </si>
  <si>
    <t>999999=+Form42!$H$97</t>
  </si>
  <si>
    <t>999999=+Form43!$H$97</t>
  </si>
  <si>
    <t>999999=+Form44!$H$97</t>
  </si>
  <si>
    <t>999999=+Form45!$H$97</t>
  </si>
  <si>
    <t>999999=+Form46!$H$97</t>
  </si>
  <si>
    <t>999999=+Form47!$H$97</t>
  </si>
  <si>
    <t>999999=+Form48!$H$97</t>
  </si>
  <si>
    <t>999999=+Form49!$H$97</t>
  </si>
  <si>
    <t>999999=+Form50!$H$97</t>
  </si>
  <si>
    <t>999999=+Form51!$H$97</t>
  </si>
  <si>
    <t>999999=+Form52!$H$97</t>
  </si>
  <si>
    <t>999999=+Form53!$H$97</t>
  </si>
  <si>
    <t>999999=+Form54!$H$97</t>
  </si>
  <si>
    <t>999999=+Form55!$H$97</t>
  </si>
  <si>
    <t>999999=+Form56!$H$97</t>
  </si>
  <si>
    <t>999999=+Form57!$H$97</t>
  </si>
  <si>
    <t>999999=+Form58!$H$97</t>
  </si>
  <si>
    <t>999999=+Form59!$H$97</t>
  </si>
  <si>
    <t>999999=+Form60!$H$97</t>
  </si>
  <si>
    <t>999999=+Form61!$H$97</t>
  </si>
  <si>
    <t>999999=+Form62!$H$97</t>
  </si>
  <si>
    <t>999999=+Form63!$H$97</t>
  </si>
  <si>
    <t>999999=+Form64!$H$97</t>
  </si>
  <si>
    <t>999999=+Form65!$H$97</t>
  </si>
  <si>
    <t>999999=+Form66!$H$97</t>
  </si>
  <si>
    <t>999999=+Form67!$H$97</t>
  </si>
  <si>
    <t>999999=+Form68!$H$97</t>
  </si>
  <si>
    <t>999999=+Form69!$H$97</t>
  </si>
  <si>
    <t>999999=+Form70!$H$97</t>
  </si>
  <si>
    <t>999999=+Form71!$H$97</t>
  </si>
  <si>
    <t>999999=+Form72!$H$97</t>
  </si>
  <si>
    <t>999999=+Form73!$H$97</t>
  </si>
  <si>
    <t>999999=+Form74!$H$97</t>
  </si>
  <si>
    <t>999999=+Form75!$H$97</t>
  </si>
  <si>
    <t>999999=+Form2!$H$98</t>
  </si>
  <si>
    <t>999999=+Form3!$H$98</t>
  </si>
  <si>
    <t>999999=+Form4!$H$98</t>
  </si>
  <si>
    <t>999999=+Form5!$H$98</t>
  </si>
  <si>
    <t>999999=+Form6!$H$98</t>
  </si>
  <si>
    <t>999999=+Form7!$H$98</t>
  </si>
  <si>
    <t>999999=+Form8!$H$98</t>
  </si>
  <si>
    <t>999999=+Form9!$H$98</t>
  </si>
  <si>
    <t>999999=+Form10!$H$98</t>
  </si>
  <si>
    <t>999999=+Form11!$H$98</t>
  </si>
  <si>
    <t>999999=+Form12!$H$98</t>
  </si>
  <si>
    <t>999999=+Form13!$H$98</t>
  </si>
  <si>
    <t>999999=+Form14!$H$98</t>
  </si>
  <si>
    <t>999999=+Form15!$H$98</t>
  </si>
  <si>
    <t>999999=+Form16!$H$98</t>
  </si>
  <si>
    <t>999999=+Form17!$H$98</t>
  </si>
  <si>
    <t>999999=+Form18!$H$98</t>
  </si>
  <si>
    <t>999999=+Form19!$H$98</t>
  </si>
  <si>
    <t>999999=+Form20!$H$98</t>
  </si>
  <si>
    <t>999999=+Form21!$H$98</t>
  </si>
  <si>
    <t>999999=+Form22!$H$98</t>
  </si>
  <si>
    <t>999999=+Form23!$H$98</t>
  </si>
  <si>
    <t>999999=+Form24!$H$98</t>
  </si>
  <si>
    <t>999999=+Form25!$H$98</t>
  </si>
  <si>
    <t>999999=+Form26!$H$98</t>
  </si>
  <si>
    <t>999999=+Form27!$H$98</t>
  </si>
  <si>
    <t>999999=+Form28!$H$98</t>
  </si>
  <si>
    <t>999999=+Form29!$H$98</t>
  </si>
  <si>
    <t>999999=+Form30!$H$98</t>
  </si>
  <si>
    <t>999999=+Form31!$H$98</t>
  </si>
  <si>
    <t>999999=+Form32!$H$98</t>
  </si>
  <si>
    <t>999999=+Form33!$H$98</t>
  </si>
  <si>
    <t>999999=+Form34!$H$98</t>
  </si>
  <si>
    <t>999999=+Form35!$H$98</t>
  </si>
  <si>
    <t>999999=+Form36!$H$98</t>
  </si>
  <si>
    <t>999999=+Form37!$H$98</t>
  </si>
  <si>
    <t>999999=+Form38!$H$98</t>
  </si>
  <si>
    <t>999999=+Form39!$H$98</t>
  </si>
  <si>
    <t>999999=+Form40!$H$98</t>
  </si>
  <si>
    <t>999999=+Form41!$H$98</t>
  </si>
  <si>
    <t>999999=+Form42!$H$98</t>
  </si>
  <si>
    <t>999999=+Form43!$H$98</t>
  </si>
  <si>
    <t>999999=+Form44!$H$98</t>
  </si>
  <si>
    <t>999999=+Form45!$H$98</t>
  </si>
  <si>
    <t>999999=+Form46!$H$98</t>
  </si>
  <si>
    <t>999999=+Form47!$H$98</t>
  </si>
  <si>
    <t>999999=+Form48!$H$98</t>
  </si>
  <si>
    <t>999999=+Form49!$H$98</t>
  </si>
  <si>
    <t>999999=+Form50!$H$98</t>
  </si>
  <si>
    <t>999999=+Form51!$H$98</t>
  </si>
  <si>
    <t>999999=+Form52!$H$98</t>
  </si>
  <si>
    <t>999999=+Form53!$H$98</t>
  </si>
  <si>
    <t>999999=+Form54!$H$98</t>
  </si>
  <si>
    <t>999999=+Form55!$H$98</t>
  </si>
  <si>
    <t>999999=+Form56!$H$98</t>
  </si>
  <si>
    <t>999999=+Form57!$H$98</t>
  </si>
  <si>
    <t>999999=+Form58!$H$98</t>
  </si>
  <si>
    <t>999999=+Form59!$H$98</t>
  </si>
  <si>
    <t>999999=+Form60!$H$98</t>
  </si>
  <si>
    <t>999999=+Form61!$H$98</t>
  </si>
  <si>
    <t>999999=+Form62!$H$98</t>
  </si>
  <si>
    <t>999999=+Form63!$H$98</t>
  </si>
  <si>
    <t>999999=+Form64!$H$98</t>
  </si>
  <si>
    <t>999999=+Form65!$H$98</t>
  </si>
  <si>
    <t>999999=+Form66!$H$98</t>
  </si>
  <si>
    <t>999999=+Form67!$H$98</t>
  </si>
  <si>
    <t>999999=+Form68!$H$98</t>
  </si>
  <si>
    <t>999999=+Form69!$H$98</t>
  </si>
  <si>
    <t>999999=+Form70!$H$98</t>
  </si>
  <si>
    <t>999999=+Form71!$H$98</t>
  </si>
  <si>
    <t>999999=+Form72!$H$98</t>
  </si>
  <si>
    <t>999999=+Form73!$H$98</t>
  </si>
  <si>
    <t>999999=+Form74!$H$98</t>
  </si>
  <si>
    <t>999999=+Form75!$H$98</t>
  </si>
  <si>
    <t>999999=+Form2!$H$99</t>
  </si>
  <si>
    <t>999999=+Form3!$H$99</t>
  </si>
  <si>
    <t>999999=+Form4!$H$99</t>
  </si>
  <si>
    <t>999999=+Form5!$H$99</t>
  </si>
  <si>
    <t>999999=+Form6!$H$99</t>
  </si>
  <si>
    <t>999999=+Form7!$H$99</t>
  </si>
  <si>
    <t>999999=+Form8!$H$99</t>
  </si>
  <si>
    <t>999999=+Form9!$H$99</t>
  </si>
  <si>
    <t>999999=+Form10!$H$99</t>
  </si>
  <si>
    <t>999999=+Form11!$H$99</t>
  </si>
  <si>
    <t>999999=+Form12!$H$99</t>
  </si>
  <si>
    <t>999999=+Form13!$H$99</t>
  </si>
  <si>
    <t>999999=+Form14!$H$99</t>
  </si>
  <si>
    <t>999999=+Form15!$H$99</t>
  </si>
  <si>
    <t>999999=+Form16!$H$99</t>
  </si>
  <si>
    <t>999999=+Form17!$H$99</t>
  </si>
  <si>
    <t>999999=+Form18!$H$99</t>
  </si>
  <si>
    <t>999999=+Form19!$H$99</t>
  </si>
  <si>
    <t>999999=+Form20!$H$99</t>
  </si>
  <si>
    <t>999999=+Form21!$H$99</t>
  </si>
  <si>
    <t>999999=+Form22!$H$99</t>
  </si>
  <si>
    <t>999999=+Form23!$H$99</t>
  </si>
  <si>
    <t>999999=+Form24!$H$99</t>
  </si>
  <si>
    <t>999999=+Form25!$H$99</t>
  </si>
  <si>
    <t>999999=+Form26!$H$99</t>
  </si>
  <si>
    <t>999999=+Form27!$H$99</t>
  </si>
  <si>
    <t>999999=+Form28!$H$99</t>
  </si>
  <si>
    <t>999999=+Form29!$H$99</t>
  </si>
  <si>
    <t>999999=+Form30!$H$99</t>
  </si>
  <si>
    <t>999999=+Form31!$H$99</t>
  </si>
  <si>
    <t>999999=+Form32!$H$99</t>
  </si>
  <si>
    <t>999999=+Form33!$H$99</t>
  </si>
  <si>
    <t>999999=+Form34!$H$99</t>
  </si>
  <si>
    <t>999999=+Form35!$H$99</t>
  </si>
  <si>
    <t>999999=+Form36!$H$99</t>
  </si>
  <si>
    <t>999999=+Form37!$H$99</t>
  </si>
  <si>
    <t>999999=+Form38!$H$99</t>
  </si>
  <si>
    <t>999999=+Form39!$H$99</t>
  </si>
  <si>
    <t>999999=+Form40!$H$99</t>
  </si>
  <si>
    <t>999999=+Form41!$H$99</t>
  </si>
  <si>
    <t>999999=+Form42!$H$99</t>
  </si>
  <si>
    <t>999999=+Form43!$H$99</t>
  </si>
  <si>
    <t>999999=+Form44!$H$99</t>
  </si>
  <si>
    <t>999999=+Form45!$H$99</t>
  </si>
  <si>
    <t>999999=+Form46!$H$99</t>
  </si>
  <si>
    <t>999999=+Form47!$H$99</t>
  </si>
  <si>
    <t>999999=+Form48!$H$99</t>
  </si>
  <si>
    <t>999999=+Form49!$H$99</t>
  </si>
  <si>
    <t>999999=+Form50!$H$99</t>
  </si>
  <si>
    <t>999999=+Form51!$H$99</t>
  </si>
  <si>
    <t>999999=+Form52!$H$99</t>
  </si>
  <si>
    <t>999999=+Form53!$H$99</t>
  </si>
  <si>
    <t>999999=+Form54!$H$99</t>
  </si>
  <si>
    <t>999999=+Form55!$H$99</t>
  </si>
  <si>
    <t>999999=+Form56!$H$99</t>
  </si>
  <si>
    <t>999999=+Form57!$H$99</t>
  </si>
  <si>
    <t>999999=+Form58!$H$99</t>
  </si>
  <si>
    <t>999999=+Form59!$H$99</t>
  </si>
  <si>
    <t>999999=+Form60!$H$99</t>
  </si>
  <si>
    <t>999999=+Form61!$H$99</t>
  </si>
  <si>
    <t>999999=+Form62!$H$99</t>
  </si>
  <si>
    <t>999999=+Form63!$H$99</t>
  </si>
  <si>
    <t>999999=+Form64!$H$99</t>
  </si>
  <si>
    <t>999999=+Form65!$H$99</t>
  </si>
  <si>
    <t>999999=+Form66!$H$99</t>
  </si>
  <si>
    <t>999999=+Form67!$H$99</t>
  </si>
  <si>
    <t>999999=+Form68!$H$99</t>
  </si>
  <si>
    <t>999999=+Form69!$H$99</t>
  </si>
  <si>
    <t>999999=+Form70!$H$99</t>
  </si>
  <si>
    <t>999999=+Form71!$H$99</t>
  </si>
  <si>
    <t>999999=+Form72!$H$99</t>
  </si>
  <si>
    <t>999999=+Form73!$H$99</t>
  </si>
  <si>
    <t>999999=+Form74!$H$99</t>
  </si>
  <si>
    <t>999999=+Form75!$H$99</t>
  </si>
  <si>
    <t>999999=+Form2!$E$105</t>
  </si>
  <si>
    <t>999999=+Form3!$E$105</t>
  </si>
  <si>
    <t>999999=+Form4!$E$105</t>
  </si>
  <si>
    <t>999999=+Form5!$E$105</t>
  </si>
  <si>
    <t>999999=+Form6!$E$105</t>
  </si>
  <si>
    <t>999999=+Form7!$E$105</t>
  </si>
  <si>
    <t>999999=+Form8!$E$105</t>
  </si>
  <si>
    <t>999999=+Form9!$E$105</t>
  </si>
  <si>
    <t>999999=+Form10!$E$105</t>
  </si>
  <si>
    <t>999999=+Form11!$E$105</t>
  </si>
  <si>
    <t>999999=+Form12!$E$105</t>
  </si>
  <si>
    <t>999999=+Form13!$E$105</t>
  </si>
  <si>
    <t>999999=+Form14!$E$105</t>
  </si>
  <si>
    <t>999999=+Form15!$E$105</t>
  </si>
  <si>
    <t>999999=+Form16!$E$105</t>
  </si>
  <si>
    <t>999999=+Form17!$E$105</t>
  </si>
  <si>
    <t>999999=+Form18!$E$105</t>
  </si>
  <si>
    <t>999999=+Form19!$E$105</t>
  </si>
  <si>
    <t>999999=+Form20!$E$105</t>
  </si>
  <si>
    <t>999999=+Form21!$E$105</t>
  </si>
  <si>
    <t>999999=+Form22!$E$105</t>
  </si>
  <si>
    <t>999999=+Form23!$E$105</t>
  </si>
  <si>
    <t>999999=+Form24!$E$105</t>
  </si>
  <si>
    <t>999999=+Form25!$E$105</t>
  </si>
  <si>
    <t>999999=+Form26!$E$105</t>
  </si>
  <si>
    <t>999999=+Form27!$E$105</t>
  </si>
  <si>
    <t>999999=+Form28!$E$105</t>
  </si>
  <si>
    <t>999999=+Form29!$E$105</t>
  </si>
  <si>
    <t>999999=+Form30!$E$105</t>
  </si>
  <si>
    <t>999999=+Form31!$E$105</t>
  </si>
  <si>
    <t>999999=+Form32!$E$105</t>
  </si>
  <si>
    <t>999999=+Form33!$E$105</t>
  </si>
  <si>
    <t>999999=+Form34!$E$105</t>
  </si>
  <si>
    <t>999999=+Form35!$E$105</t>
  </si>
  <si>
    <t>999999=+Form36!$E$105</t>
  </si>
  <si>
    <t>999999=+Form37!$E$105</t>
  </si>
  <si>
    <t>999999=+Form38!$E$105</t>
  </si>
  <si>
    <t>999999=+Form39!$E$105</t>
  </si>
  <si>
    <t>999999=+Form40!$E$105</t>
  </si>
  <si>
    <t>999999=+Form41!$E$105</t>
  </si>
  <si>
    <t>999999=+Form42!$E$105</t>
  </si>
  <si>
    <t>999999=+Form43!$E$105</t>
  </si>
  <si>
    <t>999999=+Form44!$E$105</t>
  </si>
  <si>
    <t>999999=+Form45!$E$105</t>
  </si>
  <si>
    <t>999999=+Form46!$E$105</t>
  </si>
  <si>
    <t>999999=+Form47!$E$105</t>
  </si>
  <si>
    <t>999999=+Form48!$E$105</t>
  </si>
  <si>
    <t>999999=+Form49!$E$105</t>
  </si>
  <si>
    <t>999999=+Form50!$E$105</t>
  </si>
  <si>
    <t>999999=+Form51!$E$105</t>
  </si>
  <si>
    <t>999999=+Form52!$E$105</t>
  </si>
  <si>
    <t>999999=+Form53!$E$105</t>
  </si>
  <si>
    <t>999999=+Form54!$E$105</t>
  </si>
  <si>
    <t>999999=+Form55!$E$105</t>
  </si>
  <si>
    <t>999999=+Form56!$E$105</t>
  </si>
  <si>
    <t>999999=+Form57!$E$105</t>
  </si>
  <si>
    <t>999999=+Form58!$E$105</t>
  </si>
  <si>
    <t>999999=+Form59!$E$105</t>
  </si>
  <si>
    <t>999999=+Form60!$E$105</t>
  </si>
  <si>
    <t>999999=+Form61!$E$105</t>
  </si>
  <si>
    <t>999999=+Form62!$E$105</t>
  </si>
  <si>
    <t>999999=+Form63!$E$105</t>
  </si>
  <si>
    <t>999999=+Form64!$E$105</t>
  </si>
  <si>
    <t>999999=+Form65!$E$105</t>
  </si>
  <si>
    <t>999999=+Form66!$E$105</t>
  </si>
  <si>
    <t>999999=+Form67!$E$105</t>
  </si>
  <si>
    <t>999999=+Form68!$E$105</t>
  </si>
  <si>
    <t>999999=+Form69!$E$105</t>
  </si>
  <si>
    <t>999999=+Form70!$E$105</t>
  </si>
  <si>
    <t>999999=+Form71!$E$105</t>
  </si>
  <si>
    <t>999999=+Form72!$E$105</t>
  </si>
  <si>
    <t>999999=+Form73!$E$105</t>
  </si>
  <si>
    <t>999999=+Form74!$E$105</t>
  </si>
  <si>
    <t>999999=+Form75!$E$105</t>
  </si>
  <si>
    <t>999999=+Form2!$F$105</t>
  </si>
  <si>
    <t>999999=+Form3!$F$105</t>
  </si>
  <si>
    <t>999999=+Form4!$F$105</t>
  </si>
  <si>
    <t>999999=+Form5!$F$105</t>
  </si>
  <si>
    <t>999999=+Form6!$F$105</t>
  </si>
  <si>
    <t>999999=+Form7!$F$105</t>
  </si>
  <si>
    <t>999999=+Form8!$F$105</t>
  </si>
  <si>
    <t>999999=+Form9!$F$105</t>
  </si>
  <si>
    <t>999999=+Form10!$F$105</t>
  </si>
  <si>
    <t>999999=+Form11!$F$105</t>
  </si>
  <si>
    <t>999999=+Form12!$F$105</t>
  </si>
  <si>
    <t>999999=+Form13!$F$105</t>
  </si>
  <si>
    <t>999999=+Form14!$F$105</t>
  </si>
  <si>
    <t>999999=+Form15!$F$105</t>
  </si>
  <si>
    <t>999999=+Form16!$F$105</t>
  </si>
  <si>
    <t>999999=+Form17!$F$105</t>
  </si>
  <si>
    <t>999999=+Form18!$F$105</t>
  </si>
  <si>
    <t>999999=+Form19!$F$105</t>
  </si>
  <si>
    <t>999999=+Form20!$F$105</t>
  </si>
  <si>
    <t>999999=+Form21!$F$105</t>
  </si>
  <si>
    <t>999999=+Form22!$F$105</t>
  </si>
  <si>
    <t>999999=+Form23!$F$105</t>
  </si>
  <si>
    <t>999999=+Form24!$F$105</t>
  </si>
  <si>
    <t>999999=+Form25!$F$105</t>
  </si>
  <si>
    <t>999999=+Form26!$F$105</t>
  </si>
  <si>
    <t>999999=+Form27!$F$105</t>
  </si>
  <si>
    <t>999999=+Form28!$F$105</t>
  </si>
  <si>
    <t>999999=+Form29!$F$105</t>
  </si>
  <si>
    <t>999999=+Form30!$F$105</t>
  </si>
  <si>
    <t>999999=+Form31!$F$105</t>
  </si>
  <si>
    <t>999999=+Form32!$F$105</t>
  </si>
  <si>
    <t>999999=+Form33!$F$105</t>
  </si>
  <si>
    <t>999999=+Form34!$F$105</t>
  </si>
  <si>
    <t>999999=+Form35!$F$105</t>
  </si>
  <si>
    <t>999999=+Form36!$F$105</t>
  </si>
  <si>
    <t>999999=+Form37!$F$105</t>
  </si>
  <si>
    <t>999999=+Form38!$F$105</t>
  </si>
  <si>
    <t>999999=+Form39!$F$105</t>
  </si>
  <si>
    <t>999999=+Form40!$F$105</t>
  </si>
  <si>
    <t>999999=+Form41!$F$105</t>
  </si>
  <si>
    <t>999999=+Form42!$F$105</t>
  </si>
  <si>
    <t>999999=+Form43!$F$105</t>
  </si>
  <si>
    <t>999999=+Form44!$F$105</t>
  </si>
  <si>
    <t>999999=+Form45!$F$105</t>
  </si>
  <si>
    <t>999999=+Form46!$F$105</t>
  </si>
  <si>
    <t>999999=+Form47!$F$105</t>
  </si>
  <si>
    <t>999999=+Form48!$F$105</t>
  </si>
  <si>
    <t>999999=+Form49!$F$105</t>
  </si>
  <si>
    <t>999999=+Form50!$F$105</t>
  </si>
  <si>
    <t>999999=+Form51!$F$105</t>
  </si>
  <si>
    <t>999999=+Form52!$F$105</t>
  </si>
  <si>
    <t>999999=+Form53!$F$105</t>
  </si>
  <si>
    <t>999999=+Form54!$F$105</t>
  </si>
  <si>
    <t>999999=+Form55!$F$105</t>
  </si>
  <si>
    <t>999999=+Form56!$F$105</t>
  </si>
  <si>
    <t>999999=+Form57!$F$105</t>
  </si>
  <si>
    <t>999999=+Form58!$F$105</t>
  </si>
  <si>
    <t>999999=+Form59!$F$105</t>
  </si>
  <si>
    <t>999999=+Form60!$F$105</t>
  </si>
  <si>
    <t>999999=+Form61!$F$105</t>
  </si>
  <si>
    <t>999999=+Form62!$F$105</t>
  </si>
  <si>
    <t>999999=+Form63!$F$105</t>
  </si>
  <si>
    <t>999999=+Form64!$F$105</t>
  </si>
  <si>
    <t>999999=+Form65!$F$105</t>
  </si>
  <si>
    <t>999999=+Form66!$F$105</t>
  </si>
  <si>
    <t>999999=+Form67!$F$105</t>
  </si>
  <si>
    <t>999999=+Form68!$F$105</t>
  </si>
  <si>
    <t>999999=+Form69!$F$105</t>
  </si>
  <si>
    <t>999999=+Form70!$F$105</t>
  </si>
  <si>
    <t>999999=+Form71!$F$105</t>
  </si>
  <si>
    <t>999999=+Form72!$F$105</t>
  </si>
  <si>
    <t>999999=+Form73!$F$105</t>
  </si>
  <si>
    <t>999999=+Form74!$F$105</t>
  </si>
  <si>
    <t>999999=+Form75!$F$105</t>
  </si>
  <si>
    <t>999999=+Form2!$F$106</t>
  </si>
  <si>
    <t>999999=+Form3!$F$106</t>
  </si>
  <si>
    <t>999999=+Form4!$F$106</t>
  </si>
  <si>
    <t>999999=+Form5!$F$106</t>
  </si>
  <si>
    <t>999999=+Form6!$F$106</t>
  </si>
  <si>
    <t>999999=+Form7!$F$106</t>
  </si>
  <si>
    <t>999999=+Form8!$F$106</t>
  </si>
  <si>
    <t>999999=+Form9!$F$106</t>
  </si>
  <si>
    <t>999999=+Form10!$F$106</t>
  </si>
  <si>
    <t>999999=+Form11!$F$106</t>
  </si>
  <si>
    <t>999999=+Form12!$F$106</t>
  </si>
  <si>
    <t>999999=+Form13!$F$106</t>
  </si>
  <si>
    <t>999999=+Form14!$F$106</t>
  </si>
  <si>
    <t>999999=+Form15!$F$106</t>
  </si>
  <si>
    <t>999999=+Form16!$F$106</t>
  </si>
  <si>
    <t>999999=+Form17!$F$106</t>
  </si>
  <si>
    <t>999999=+Form18!$F$106</t>
  </si>
  <si>
    <t>999999=+Form19!$F$106</t>
  </si>
  <si>
    <t>999999=+Form20!$F$106</t>
  </si>
  <si>
    <t>999999=+Form21!$F$106</t>
  </si>
  <si>
    <t>999999=+Form22!$F$106</t>
  </si>
  <si>
    <t>999999=+Form23!$F$106</t>
  </si>
  <si>
    <t>999999=+Form24!$F$106</t>
  </si>
  <si>
    <t>999999=+Form25!$F$106</t>
  </si>
  <si>
    <t>999999=+Form26!$F$106</t>
  </si>
  <si>
    <t>999999=+Form27!$F$106</t>
  </si>
  <si>
    <t>999999=+Form28!$F$106</t>
  </si>
  <si>
    <t>999999=+Form29!$F$106</t>
  </si>
  <si>
    <t>999999=+Form30!$F$106</t>
  </si>
  <si>
    <t>999999=+Form31!$F$106</t>
  </si>
  <si>
    <t>999999=+Form32!$F$106</t>
  </si>
  <si>
    <t>999999=+Form33!$F$106</t>
  </si>
  <si>
    <t>999999=+Form34!$F$106</t>
  </si>
  <si>
    <t>999999=+Form35!$F$106</t>
  </si>
  <si>
    <t>999999=+Form36!$F$106</t>
  </si>
  <si>
    <t>999999=+Form37!$F$106</t>
  </si>
  <si>
    <t>999999=+Form38!$F$106</t>
  </si>
  <si>
    <t>999999=+Form39!$F$106</t>
  </si>
  <si>
    <t>999999=+Form40!$F$106</t>
  </si>
  <si>
    <t>999999=+Form41!$F$106</t>
  </si>
  <si>
    <t>999999=+Form42!$F$106</t>
  </si>
  <si>
    <t>999999=+Form43!$F$106</t>
  </si>
  <si>
    <t>999999=+Form44!$F$106</t>
  </si>
  <si>
    <t>999999=+Form45!$F$106</t>
  </si>
  <si>
    <t>999999=+Form46!$F$106</t>
  </si>
  <si>
    <t>999999=+Form47!$F$106</t>
  </si>
  <si>
    <t>999999=+Form48!$F$106</t>
  </si>
  <si>
    <t>999999=+Form49!$F$106</t>
  </si>
  <si>
    <t>999999=+Form50!$F$106</t>
  </si>
  <si>
    <t>999999=+Form51!$F$106</t>
  </si>
  <si>
    <t>999999=+Form52!$F$106</t>
  </si>
  <si>
    <t>999999=+Form53!$F$106</t>
  </si>
  <si>
    <t>999999=+Form54!$F$106</t>
  </si>
  <si>
    <t>999999=+Form55!$F$106</t>
  </si>
  <si>
    <t>999999=+Form56!$F$106</t>
  </si>
  <si>
    <t>999999=+Form57!$F$106</t>
  </si>
  <si>
    <t>999999=+Form58!$F$106</t>
  </si>
  <si>
    <t>999999=+Form59!$F$106</t>
  </si>
  <si>
    <t>999999=+Form60!$F$106</t>
  </si>
  <si>
    <t>999999=+Form61!$F$106</t>
  </si>
  <si>
    <t>999999=+Form62!$F$106</t>
  </si>
  <si>
    <t>999999=+Form63!$F$106</t>
  </si>
  <si>
    <t>999999=+Form64!$F$106</t>
  </si>
  <si>
    <t>999999=+Form65!$F$106</t>
  </si>
  <si>
    <t>999999=+Form66!$F$106</t>
  </si>
  <si>
    <t>999999=+Form67!$F$106</t>
  </si>
  <si>
    <t>999999=+Form68!$F$106</t>
  </si>
  <si>
    <t>999999=+Form69!$F$106</t>
  </si>
  <si>
    <t>999999=+Form70!$F$106</t>
  </si>
  <si>
    <t>999999=+Form71!$F$106</t>
  </si>
  <si>
    <t>999999=+Form72!$F$106</t>
  </si>
  <si>
    <t>999999=+Form73!$F$106</t>
  </si>
  <si>
    <t>999999=+Form74!$F$106</t>
  </si>
  <si>
    <t>999999=+Form75!$F$106</t>
  </si>
  <si>
    <t>999999=+Form2!$F$107</t>
  </si>
  <si>
    <t>999999=+Form3!$F$107</t>
  </si>
  <si>
    <t>999999=+Form4!$F$107</t>
  </si>
  <si>
    <t>999999=+Form5!$F$107</t>
  </si>
  <si>
    <t>999999=+Form6!$F$107</t>
  </si>
  <si>
    <t>999999=+Form7!$F$107</t>
  </si>
  <si>
    <t>999999=+Form8!$F$107</t>
  </si>
  <si>
    <t>999999=+Form9!$F$107</t>
  </si>
  <si>
    <t>999999=+Form10!$F$107</t>
  </si>
  <si>
    <t>999999=+Form11!$F$107</t>
  </si>
  <si>
    <t>999999=+Form12!$F$107</t>
  </si>
  <si>
    <t>999999=+Form13!$F$107</t>
  </si>
  <si>
    <t>999999=+Form14!$F$107</t>
  </si>
  <si>
    <t>999999=+Form15!$F$107</t>
  </si>
  <si>
    <t>999999=+Form16!$F$107</t>
  </si>
  <si>
    <t>999999=+Form17!$F$107</t>
  </si>
  <si>
    <t>999999=+Form18!$F$107</t>
  </si>
  <si>
    <t>999999=+Form19!$F$107</t>
  </si>
  <si>
    <t>999999=+Form20!$F$107</t>
  </si>
  <si>
    <t>999999=+Form21!$F$107</t>
  </si>
  <si>
    <t>999999=+Form22!$F$107</t>
  </si>
  <si>
    <t>999999=+Form23!$F$107</t>
  </si>
  <si>
    <t>999999=+Form24!$F$107</t>
  </si>
  <si>
    <t>999999=+Form25!$F$107</t>
  </si>
  <si>
    <t>999999=+Form26!$F$107</t>
  </si>
  <si>
    <t>999999=+Form27!$F$107</t>
  </si>
  <si>
    <t>999999=+Form28!$F$107</t>
  </si>
  <si>
    <t>999999=+Form29!$F$107</t>
  </si>
  <si>
    <t>999999=+Form30!$F$107</t>
  </si>
  <si>
    <t>999999=+Form31!$F$107</t>
  </si>
  <si>
    <t>999999=+Form32!$F$107</t>
  </si>
  <si>
    <t>999999=+Form33!$F$107</t>
  </si>
  <si>
    <t>999999=+Form34!$F$107</t>
  </si>
  <si>
    <t>999999=+Form35!$F$107</t>
  </si>
  <si>
    <t>999999=+Form36!$F$107</t>
  </si>
  <si>
    <t>999999=+Form37!$F$107</t>
  </si>
  <si>
    <t>999999=+Form38!$F$107</t>
  </si>
  <si>
    <t>999999=+Form39!$F$107</t>
  </si>
  <si>
    <t>999999=+Form40!$F$107</t>
  </si>
  <si>
    <t>999999=+Form41!$F$107</t>
  </si>
  <si>
    <t>999999=+Form42!$F$107</t>
  </si>
  <si>
    <t>999999=+Form43!$F$107</t>
  </si>
  <si>
    <t>999999=+Form44!$F$107</t>
  </si>
  <si>
    <t>999999=+Form45!$F$107</t>
  </si>
  <si>
    <t>999999=+Form46!$F$107</t>
  </si>
  <si>
    <t>999999=+Form47!$F$107</t>
  </si>
  <si>
    <t>999999=+Form48!$F$107</t>
  </si>
  <si>
    <t>999999=+Form49!$F$107</t>
  </si>
  <si>
    <t>999999=+Form50!$F$107</t>
  </si>
  <si>
    <t>999999=+Form51!$F$107</t>
  </si>
  <si>
    <t>999999=+Form52!$F$107</t>
  </si>
  <si>
    <t>999999=+Form53!$F$107</t>
  </si>
  <si>
    <t>999999=+Form54!$F$107</t>
  </si>
  <si>
    <t>999999=+Form55!$F$107</t>
  </si>
  <si>
    <t>999999=+Form56!$F$107</t>
  </si>
  <si>
    <t>999999=+Form57!$F$107</t>
  </si>
  <si>
    <t>999999=+Form58!$F$107</t>
  </si>
  <si>
    <t>999999=+Form59!$F$107</t>
  </si>
  <si>
    <t>999999=+Form60!$F$107</t>
  </si>
  <si>
    <t>999999=+Form61!$F$107</t>
  </si>
  <si>
    <t>999999=+Form62!$F$107</t>
  </si>
  <si>
    <t>999999=+Form63!$F$107</t>
  </si>
  <si>
    <t>999999=+Form64!$F$107</t>
  </si>
  <si>
    <t>999999=+Form65!$F$107</t>
  </si>
  <si>
    <t>999999=+Form66!$F$107</t>
  </si>
  <si>
    <t>999999=+Form67!$F$107</t>
  </si>
  <si>
    <t>999999=+Form68!$F$107</t>
  </si>
  <si>
    <t>999999=+Form69!$F$107</t>
  </si>
  <si>
    <t>999999=+Form70!$F$107</t>
  </si>
  <si>
    <t>999999=+Form71!$F$107</t>
  </si>
  <si>
    <t>999999=+Form72!$F$107</t>
  </si>
  <si>
    <t>999999=+Form73!$F$107</t>
  </si>
  <si>
    <t>999999=+Form74!$F$107</t>
  </si>
  <si>
    <t>999999=+Form75!$F$107</t>
  </si>
  <si>
    <t>999999=+Form2!$F$108</t>
  </si>
  <si>
    <t>999999=+Form3!$F$108</t>
  </si>
  <si>
    <t>999999=+Form4!$F$108</t>
  </si>
  <si>
    <t>999999=+Form5!$F$108</t>
  </si>
  <si>
    <t>999999=+Form6!$F$108</t>
  </si>
  <si>
    <t>999999=+Form7!$F$108</t>
  </si>
  <si>
    <t>999999=+Form8!$F$108</t>
  </si>
  <si>
    <t>999999=+Form9!$F$108</t>
  </si>
  <si>
    <t>999999=+Form10!$F$108</t>
  </si>
  <si>
    <t>999999=+Form11!$F$108</t>
  </si>
  <si>
    <t>999999=+Form12!$F$108</t>
  </si>
  <si>
    <t>999999=+Form13!$F$108</t>
  </si>
  <si>
    <t>999999=+Form14!$F$108</t>
  </si>
  <si>
    <t>999999=+Form15!$F$108</t>
  </si>
  <si>
    <t>999999=+Form16!$F$108</t>
  </si>
  <si>
    <t>999999=+Form17!$F$108</t>
  </si>
  <si>
    <t>999999=+Form18!$F$108</t>
  </si>
  <si>
    <t>999999=+Form19!$F$108</t>
  </si>
  <si>
    <t>999999=+Form20!$F$108</t>
  </si>
  <si>
    <t>999999=+Form21!$F$108</t>
  </si>
  <si>
    <t>999999=+Form22!$F$108</t>
  </si>
  <si>
    <t>999999=+Form23!$F$108</t>
  </si>
  <si>
    <t>999999=+Form24!$F$108</t>
  </si>
  <si>
    <t>999999=+Form25!$F$108</t>
  </si>
  <si>
    <t>999999=+Form26!$F$108</t>
  </si>
  <si>
    <t>999999=+Form27!$F$108</t>
  </si>
  <si>
    <t>999999=+Form28!$F$108</t>
  </si>
  <si>
    <t>999999=+Form29!$F$108</t>
  </si>
  <si>
    <t>999999=+Form30!$F$108</t>
  </si>
  <si>
    <t>999999=+Form31!$F$108</t>
  </si>
  <si>
    <t>999999=+Form32!$F$108</t>
  </si>
  <si>
    <t>999999=+Form33!$F$108</t>
  </si>
  <si>
    <t>999999=+Form34!$F$108</t>
  </si>
  <si>
    <t>999999=+Form35!$F$108</t>
  </si>
  <si>
    <t>999999=+Form36!$F$108</t>
  </si>
  <si>
    <t>999999=+Form37!$F$108</t>
  </si>
  <si>
    <t>999999=+Form38!$F$108</t>
  </si>
  <si>
    <t>999999=+Form39!$F$108</t>
  </si>
  <si>
    <t>999999=+Form40!$F$108</t>
  </si>
  <si>
    <t>999999=+Form41!$F$108</t>
  </si>
  <si>
    <t>999999=+Form42!$F$108</t>
  </si>
  <si>
    <t>999999=+Form43!$F$108</t>
  </si>
  <si>
    <t>999999=+Form44!$F$108</t>
  </si>
  <si>
    <t>999999=+Form45!$F$108</t>
  </si>
  <si>
    <t>999999=+Form46!$F$108</t>
  </si>
  <si>
    <t>999999=+Form47!$F$108</t>
  </si>
  <si>
    <t>999999=+Form48!$F$108</t>
  </si>
  <si>
    <t>999999=+Form49!$F$108</t>
  </si>
  <si>
    <t>999999=+Form50!$F$108</t>
  </si>
  <si>
    <t>999999=+Form51!$F$108</t>
  </si>
  <si>
    <t>999999=+Form52!$F$108</t>
  </si>
  <si>
    <t>999999=+Form53!$F$108</t>
  </si>
  <si>
    <t>999999=+Form54!$F$108</t>
  </si>
  <si>
    <t>999999=+Form55!$F$108</t>
  </si>
  <si>
    <t>999999=+Form56!$F$108</t>
  </si>
  <si>
    <t>999999=+Form57!$F$108</t>
  </si>
  <si>
    <t>999999=+Form58!$F$108</t>
  </si>
  <si>
    <t>999999=+Form59!$F$108</t>
  </si>
  <si>
    <t>999999=+Form60!$F$108</t>
  </si>
  <si>
    <t>999999=+Form61!$F$108</t>
  </si>
  <si>
    <t>999999=+Form62!$F$108</t>
  </si>
  <si>
    <t>999999=+Form63!$F$108</t>
  </si>
  <si>
    <t>999999=+Form64!$F$108</t>
  </si>
  <si>
    <t>999999=+Form65!$F$108</t>
  </si>
  <si>
    <t>999999=+Form66!$F$108</t>
  </si>
  <si>
    <t>999999=+Form67!$F$108</t>
  </si>
  <si>
    <t>999999=+Form68!$F$108</t>
  </si>
  <si>
    <t>999999=+Form69!$F$108</t>
  </si>
  <si>
    <t>999999=+Form70!$F$108</t>
  </si>
  <si>
    <t>999999=+Form71!$F$108</t>
  </si>
  <si>
    <t>999999=+Form72!$F$108</t>
  </si>
  <si>
    <t>999999=+Form73!$F$108</t>
  </si>
  <si>
    <t>999999=+Form74!$F$108</t>
  </si>
  <si>
    <t>999999=+Form75!$F$108</t>
  </si>
  <si>
    <t>999999=+Form2!$G$105</t>
  </si>
  <si>
    <t>999999=+Form3!$G$105</t>
  </si>
  <si>
    <t>999999=+Form4!$G$105</t>
  </si>
  <si>
    <t>999999=+Form5!$G$105</t>
  </si>
  <si>
    <t>999999=+Form6!$G$105</t>
  </si>
  <si>
    <t>999999=+Form7!$G$105</t>
  </si>
  <si>
    <t>999999=+Form8!$G$105</t>
  </si>
  <si>
    <t>999999=+Form9!$G$105</t>
  </si>
  <si>
    <t>999999=+Form10!$G$105</t>
  </si>
  <si>
    <t>999999=+Form11!$G$105</t>
  </si>
  <si>
    <t>999999=+Form12!$G$105</t>
  </si>
  <si>
    <t>999999=+Form13!$G$105</t>
  </si>
  <si>
    <t>999999=+Form14!$G$105</t>
  </si>
  <si>
    <t>999999=+Form15!$G$105</t>
  </si>
  <si>
    <t>999999=+Form16!$G$105</t>
  </si>
  <si>
    <t>999999=+Form17!$G$105</t>
  </si>
  <si>
    <t>999999=+Form18!$G$105</t>
  </si>
  <si>
    <t>999999=+Form19!$G$105</t>
  </si>
  <si>
    <t>999999=+Form20!$G$105</t>
  </si>
  <si>
    <t>999999=+Form21!$G$105</t>
  </si>
  <si>
    <t>999999=+Form22!$G$105</t>
  </si>
  <si>
    <t>999999=+Form23!$G$105</t>
  </si>
  <si>
    <t>999999=+Form24!$G$105</t>
  </si>
  <si>
    <t>999999=+Form25!$G$105</t>
  </si>
  <si>
    <t>999999=+Form26!$G$105</t>
  </si>
  <si>
    <t>999999=+Form27!$G$105</t>
  </si>
  <si>
    <t>999999=+Form28!$G$105</t>
  </si>
  <si>
    <t>999999=+Form29!$G$105</t>
  </si>
  <si>
    <t>999999=+Form30!$G$105</t>
  </si>
  <si>
    <t>999999=+Form31!$G$105</t>
  </si>
  <si>
    <t>999999=+Form32!$G$105</t>
  </si>
  <si>
    <t>999999=+Form33!$G$105</t>
  </si>
  <si>
    <t>999999=+Form34!$G$105</t>
  </si>
  <si>
    <t>999999=+Form35!$G$105</t>
  </si>
  <si>
    <t>999999=+Form36!$G$105</t>
  </si>
  <si>
    <t>999999=+Form37!$G$105</t>
  </si>
  <si>
    <t>999999=+Form38!$G$105</t>
  </si>
  <si>
    <t>999999=+Form39!$G$105</t>
  </si>
  <si>
    <t>999999=+Form40!$G$105</t>
  </si>
  <si>
    <t>999999=+Form41!$G$105</t>
  </si>
  <si>
    <t>999999=+Form42!$G$105</t>
  </si>
  <si>
    <t>999999=+Form43!$G$105</t>
  </si>
  <si>
    <t>999999=+Form44!$G$105</t>
  </si>
  <si>
    <t>999999=+Form45!$G$105</t>
  </si>
  <si>
    <t>999999=+Form46!$G$105</t>
  </si>
  <si>
    <t>999999=+Form47!$G$105</t>
  </si>
  <si>
    <t>999999=+Form48!$G$105</t>
  </si>
  <si>
    <t>999999=+Form49!$G$105</t>
  </si>
  <si>
    <t>999999=+Form50!$G$105</t>
  </si>
  <si>
    <t>999999=+Form51!$G$105</t>
  </si>
  <si>
    <t>999999=+Form52!$G$105</t>
  </si>
  <si>
    <t>999999=+Form53!$G$105</t>
  </si>
  <si>
    <t>999999=+Form54!$G$105</t>
  </si>
  <si>
    <t>999999=+Form55!$G$105</t>
  </si>
  <si>
    <t>999999=+Form56!$G$105</t>
  </si>
  <si>
    <t>999999=+Form57!$G$105</t>
  </si>
  <si>
    <t>999999=+Form58!$G$105</t>
  </si>
  <si>
    <t>999999=+Form59!$G$105</t>
  </si>
  <si>
    <t>999999=+Form60!$G$105</t>
  </si>
  <si>
    <t>999999=+Form61!$G$105</t>
  </si>
  <si>
    <t>999999=+Form62!$G$105</t>
  </si>
  <si>
    <t>999999=+Form63!$G$105</t>
  </si>
  <si>
    <t>999999=+Form64!$G$105</t>
  </si>
  <si>
    <t>999999=+Form65!$G$105</t>
  </si>
  <si>
    <t>999999=+Form66!$G$105</t>
  </si>
  <si>
    <t>999999=+Form67!$G$105</t>
  </si>
  <si>
    <t>999999=+Form68!$G$105</t>
  </si>
  <si>
    <t>999999=+Form69!$G$105</t>
  </si>
  <si>
    <t>999999=+Form70!$G$105</t>
  </si>
  <si>
    <t>999999=+Form71!$G$105</t>
  </si>
  <si>
    <t>999999=+Form72!$G$105</t>
  </si>
  <si>
    <t>999999=+Form73!$G$105</t>
  </si>
  <si>
    <t>999999=+Form74!$G$105</t>
  </si>
  <si>
    <t>999999=+Form75!$G$105</t>
  </si>
  <si>
    <t>999999=+Form2!$H$105</t>
  </si>
  <si>
    <t>999999=+Form3!$H$105</t>
  </si>
  <si>
    <t>999999=+Form4!$H$105</t>
  </si>
  <si>
    <t>999999=+Form5!$H$105</t>
  </si>
  <si>
    <t>999999=+Form6!$H$105</t>
  </si>
  <si>
    <t>999999=+Form7!$H$105</t>
  </si>
  <si>
    <t>999999=+Form8!$H$105</t>
  </si>
  <si>
    <t>999999=+Form9!$H$105</t>
  </si>
  <si>
    <t>999999=+Form10!$H$105</t>
  </si>
  <si>
    <t>999999=+Form11!$H$105</t>
  </si>
  <si>
    <t>999999=+Form12!$H$105</t>
  </si>
  <si>
    <t>999999=+Form13!$H$105</t>
  </si>
  <si>
    <t>999999=+Form14!$H$105</t>
  </si>
  <si>
    <t>999999=+Form15!$H$105</t>
  </si>
  <si>
    <t>999999=+Form16!$H$105</t>
  </si>
  <si>
    <t>999999=+Form17!$H$105</t>
  </si>
  <si>
    <t>999999=+Form18!$H$105</t>
  </si>
  <si>
    <t>999999=+Form19!$H$105</t>
  </si>
  <si>
    <t>999999=+Form20!$H$105</t>
  </si>
  <si>
    <t>999999=+Form21!$H$105</t>
  </si>
  <si>
    <t>999999=+Form22!$H$105</t>
  </si>
  <si>
    <t>999999=+Form23!$H$105</t>
  </si>
  <si>
    <t>999999=+Form24!$H$105</t>
  </si>
  <si>
    <t>999999=+Form25!$H$105</t>
  </si>
  <si>
    <t>999999=+Form26!$H$105</t>
  </si>
  <si>
    <t>999999=+Form27!$H$105</t>
  </si>
  <si>
    <t>999999=+Form28!$H$105</t>
  </si>
  <si>
    <t>999999=+Form29!$H$105</t>
  </si>
  <si>
    <t>999999=+Form30!$H$105</t>
  </si>
  <si>
    <t>999999=+Form31!$H$105</t>
  </si>
  <si>
    <t>999999=+Form32!$H$105</t>
  </si>
  <si>
    <t>999999=+Form33!$H$105</t>
  </si>
  <si>
    <t>999999=+Form34!$H$105</t>
  </si>
  <si>
    <t>999999=+Form35!$H$105</t>
  </si>
  <si>
    <t>999999=+Form36!$H$105</t>
  </si>
  <si>
    <t>999999=+Form37!$H$105</t>
  </si>
  <si>
    <t>999999=+Form38!$H$105</t>
  </si>
  <si>
    <t>999999=+Form39!$H$105</t>
  </si>
  <si>
    <t>999999=+Form40!$H$105</t>
  </si>
  <si>
    <t>999999=+Form41!$H$105</t>
  </si>
  <si>
    <t>999999=+Form42!$H$105</t>
  </si>
  <si>
    <t>999999=+Form43!$H$105</t>
  </si>
  <si>
    <t>999999=+Form44!$H$105</t>
  </si>
  <si>
    <t>999999=+Form45!$H$105</t>
  </si>
  <si>
    <t>999999=+Form46!$H$105</t>
  </si>
  <si>
    <t>999999=+Form47!$H$105</t>
  </si>
  <si>
    <t>999999=+Form48!$H$105</t>
  </si>
  <si>
    <t>999999=+Form49!$H$105</t>
  </si>
  <si>
    <t>999999=+Form50!$H$105</t>
  </si>
  <si>
    <t>999999=+Form51!$H$105</t>
  </si>
  <si>
    <t>999999=+Form52!$H$105</t>
  </si>
  <si>
    <t>999999=+Form53!$H$105</t>
  </si>
  <si>
    <t>999999=+Form54!$H$105</t>
  </si>
  <si>
    <t>999999=+Form55!$H$105</t>
  </si>
  <si>
    <t>999999=+Form56!$H$105</t>
  </si>
  <si>
    <t>999999=+Form57!$H$105</t>
  </si>
  <si>
    <t>999999=+Form58!$H$105</t>
  </si>
  <si>
    <t>999999=+Form59!$H$105</t>
  </si>
  <si>
    <t>999999=+Form60!$H$105</t>
  </si>
  <si>
    <t>999999=+Form61!$H$105</t>
  </si>
  <si>
    <t>999999=+Form62!$H$105</t>
  </si>
  <si>
    <t>999999=+Form63!$H$105</t>
  </si>
  <si>
    <t>999999=+Form64!$H$105</t>
  </si>
  <si>
    <t>999999=+Form65!$H$105</t>
  </si>
  <si>
    <t>999999=+Form66!$H$105</t>
  </si>
  <si>
    <t>999999=+Form67!$H$105</t>
  </si>
  <si>
    <t>999999=+Form68!$H$105</t>
  </si>
  <si>
    <t>999999=+Form69!$H$105</t>
  </si>
  <si>
    <t>999999=+Form70!$H$105</t>
  </si>
  <si>
    <t>999999=+Form71!$H$105</t>
  </si>
  <si>
    <t>999999=+Form72!$H$105</t>
  </si>
  <si>
    <t>999999=+Form73!$H$105</t>
  </si>
  <si>
    <t>999999=+Form74!$H$105</t>
  </si>
  <si>
    <t>999999=+Form75!$H$105</t>
  </si>
  <si>
    <t>999999=+Form2!$H$106</t>
  </si>
  <si>
    <t>999999=+Form3!$H$106</t>
  </si>
  <si>
    <t>999999=+Form4!$H$106</t>
  </si>
  <si>
    <t>999999=+Form5!$H$106</t>
  </si>
  <si>
    <t>999999=+Form6!$H$106</t>
  </si>
  <si>
    <t>999999=+Form7!$H$106</t>
  </si>
  <si>
    <t>999999=+Form8!$H$106</t>
  </si>
  <si>
    <t>999999=+Form9!$H$106</t>
  </si>
  <si>
    <t>999999=+Form10!$H$106</t>
  </si>
  <si>
    <t>999999=+Form11!$H$106</t>
  </si>
  <si>
    <t>999999=+Form12!$H$106</t>
  </si>
  <si>
    <t>999999=+Form13!$H$106</t>
  </si>
  <si>
    <t>999999=+Form14!$H$106</t>
  </si>
  <si>
    <t>999999=+Form15!$H$106</t>
  </si>
  <si>
    <t>999999=+Form16!$H$106</t>
  </si>
  <si>
    <t>999999=+Form17!$H$106</t>
  </si>
  <si>
    <t>999999=+Form18!$H$106</t>
  </si>
  <si>
    <t>999999=+Form19!$H$106</t>
  </si>
  <si>
    <t>999999=+Form20!$H$106</t>
  </si>
  <si>
    <t>999999=+Form21!$H$106</t>
  </si>
  <si>
    <t>999999=+Form22!$H$106</t>
  </si>
  <si>
    <t>999999=+Form23!$H$106</t>
  </si>
  <si>
    <t>999999=+Form24!$H$106</t>
  </si>
  <si>
    <t>999999=+Form25!$H$106</t>
  </si>
  <si>
    <t>999999=+Form26!$H$106</t>
  </si>
  <si>
    <t>999999=+Form27!$H$106</t>
  </si>
  <si>
    <t>999999=+Form28!$H$106</t>
  </si>
  <si>
    <t>999999=+Form29!$H$106</t>
  </si>
  <si>
    <t>999999=+Form30!$H$106</t>
  </si>
  <si>
    <t>999999=+Form31!$H$106</t>
  </si>
  <si>
    <t>999999=+Form32!$H$106</t>
  </si>
  <si>
    <t>999999=+Form33!$H$106</t>
  </si>
  <si>
    <t>999999=+Form34!$H$106</t>
  </si>
  <si>
    <t>999999=+Form35!$H$106</t>
  </si>
  <si>
    <t>999999=+Form36!$H$106</t>
  </si>
  <si>
    <t>999999=+Form37!$H$106</t>
  </si>
  <si>
    <t>999999=+Form38!$H$106</t>
  </si>
  <si>
    <t>999999=+Form39!$H$106</t>
  </si>
  <si>
    <t>999999=+Form40!$H$106</t>
  </si>
  <si>
    <t>999999=+Form41!$H$106</t>
  </si>
  <si>
    <t>999999=+Form42!$H$106</t>
  </si>
  <si>
    <t>999999=+Form43!$H$106</t>
  </si>
  <si>
    <t>999999=+Form44!$H$106</t>
  </si>
  <si>
    <t>999999=+Form45!$H$106</t>
  </si>
  <si>
    <t>999999=+Form46!$H$106</t>
  </si>
  <si>
    <t>999999=+Form47!$H$106</t>
  </si>
  <si>
    <t>999999=+Form48!$H$106</t>
  </si>
  <si>
    <t>999999=+Form49!$H$106</t>
  </si>
  <si>
    <t>999999=+Form50!$H$106</t>
  </si>
  <si>
    <t>999999=+Form51!$H$106</t>
  </si>
  <si>
    <t>999999=+Form52!$H$106</t>
  </si>
  <si>
    <t>999999=+Form53!$H$106</t>
  </si>
  <si>
    <t>999999=+Form54!$H$106</t>
  </si>
  <si>
    <t>999999=+Form55!$H$106</t>
  </si>
  <si>
    <t>999999=+Form56!$H$106</t>
  </si>
  <si>
    <t>999999=+Form57!$H$106</t>
  </si>
  <si>
    <t>999999=+Form58!$H$106</t>
  </si>
  <si>
    <t>999999=+Form59!$H$106</t>
  </si>
  <si>
    <t>999999=+Form60!$H$106</t>
  </si>
  <si>
    <t>999999=+Form61!$H$106</t>
  </si>
  <si>
    <t>999999=+Form62!$H$106</t>
  </si>
  <si>
    <t>999999=+Form63!$H$106</t>
  </si>
  <si>
    <t>999999=+Form64!$H$106</t>
  </si>
  <si>
    <t>999999=+Form65!$H$106</t>
  </si>
  <si>
    <t>999999=+Form66!$H$106</t>
  </si>
  <si>
    <t>999999=+Form67!$H$106</t>
  </si>
  <si>
    <t>999999=+Form68!$H$106</t>
  </si>
  <si>
    <t>999999=+Form69!$H$106</t>
  </si>
  <si>
    <t>999999=+Form70!$H$106</t>
  </si>
  <si>
    <t>999999=+Form71!$H$106</t>
  </si>
  <si>
    <t>999999=+Form72!$H$106</t>
  </si>
  <si>
    <t>999999=+Form73!$H$106</t>
  </si>
  <si>
    <t>999999=+Form74!$H$106</t>
  </si>
  <si>
    <t>999999=+Form75!$H$106</t>
  </si>
  <si>
    <t>999999=+Form2!$H$107</t>
  </si>
  <si>
    <t>999999=+Form3!$H$107</t>
  </si>
  <si>
    <t>999999=+Form4!$H$107</t>
  </si>
  <si>
    <t>999999=+Form5!$H$107</t>
  </si>
  <si>
    <t>999999=+Form6!$H$107</t>
  </si>
  <si>
    <t>999999=+Form7!$H$107</t>
  </si>
  <si>
    <t>999999=+Form8!$H$107</t>
  </si>
  <si>
    <t>999999=+Form9!$H$107</t>
  </si>
  <si>
    <t>999999=+Form10!$H$107</t>
  </si>
  <si>
    <t>999999=+Form11!$H$107</t>
  </si>
  <si>
    <t>999999=+Form12!$H$107</t>
  </si>
  <si>
    <t>999999=+Form13!$H$107</t>
  </si>
  <si>
    <t>999999=+Form14!$H$107</t>
  </si>
  <si>
    <t>999999=+Form15!$H$107</t>
  </si>
  <si>
    <t>999999=+Form16!$H$107</t>
  </si>
  <si>
    <t>999999=+Form17!$H$107</t>
  </si>
  <si>
    <t>999999=+Form18!$H$107</t>
  </si>
  <si>
    <t>999999=+Form19!$H$107</t>
  </si>
  <si>
    <t>999999=+Form20!$H$107</t>
  </si>
  <si>
    <t>999999=+Form21!$H$107</t>
  </si>
  <si>
    <t>999999=+Form22!$H$107</t>
  </si>
  <si>
    <t>999999=+Form23!$H$107</t>
  </si>
  <si>
    <t>999999=+Form24!$H$107</t>
  </si>
  <si>
    <t>999999=+Form25!$H$107</t>
  </si>
  <si>
    <t>999999=+Form26!$H$107</t>
  </si>
  <si>
    <t>999999=+Form27!$H$107</t>
  </si>
  <si>
    <t>999999=+Form28!$H$107</t>
  </si>
  <si>
    <t>999999=+Form29!$H$107</t>
  </si>
  <si>
    <t>999999=+Form30!$H$107</t>
  </si>
  <si>
    <t>999999=+Form31!$H$107</t>
  </si>
  <si>
    <t>999999=+Form32!$H$107</t>
  </si>
  <si>
    <t>999999=+Form33!$H$107</t>
  </si>
  <si>
    <t>999999=+Form34!$H$107</t>
  </si>
  <si>
    <t>999999=+Form35!$H$107</t>
  </si>
  <si>
    <t>999999=+Form36!$H$107</t>
  </si>
  <si>
    <t>999999=+Form37!$H$107</t>
  </si>
  <si>
    <t>999999=+Form38!$H$107</t>
  </si>
  <si>
    <t>999999=+Form39!$H$107</t>
  </si>
  <si>
    <t>999999=+Form40!$H$107</t>
  </si>
  <si>
    <t>999999=+Form41!$H$107</t>
  </si>
  <si>
    <t>999999=+Form42!$H$107</t>
  </si>
  <si>
    <t>999999=+Form43!$H$107</t>
  </si>
  <si>
    <t>999999=+Form44!$H$107</t>
  </si>
  <si>
    <t>999999=+Form45!$H$107</t>
  </si>
  <si>
    <t>999999=+Form46!$H$107</t>
  </si>
  <si>
    <t>999999=+Form47!$H$107</t>
  </si>
  <si>
    <t>999999=+Form48!$H$107</t>
  </si>
  <si>
    <t>999999=+Form49!$H$107</t>
  </si>
  <si>
    <t>999999=+Form50!$H$107</t>
  </si>
  <si>
    <t>999999=+Form51!$H$107</t>
  </si>
  <si>
    <t>999999=+Form52!$H$107</t>
  </si>
  <si>
    <t>999999=+Form53!$H$107</t>
  </si>
  <si>
    <t>999999=+Form54!$H$107</t>
  </si>
  <si>
    <t>999999=+Form55!$H$107</t>
  </si>
  <si>
    <t>999999=+Form56!$H$107</t>
  </si>
  <si>
    <t>999999=+Form57!$H$107</t>
  </si>
  <si>
    <t>999999=+Form58!$H$107</t>
  </si>
  <si>
    <t>999999=+Form59!$H$107</t>
  </si>
  <si>
    <t>999999=+Form60!$H$107</t>
  </si>
  <si>
    <t>999999=+Form61!$H$107</t>
  </si>
  <si>
    <t>999999=+Form62!$H$107</t>
  </si>
  <si>
    <t>999999=+Form63!$H$107</t>
  </si>
  <si>
    <t>999999=+Form64!$H$107</t>
  </si>
  <si>
    <t>999999=+Form65!$H$107</t>
  </si>
  <si>
    <t>999999=+Form66!$H$107</t>
  </si>
  <si>
    <t>999999=+Form67!$H$107</t>
  </si>
  <si>
    <t>999999=+Form68!$H$107</t>
  </si>
  <si>
    <t>999999=+Form69!$H$107</t>
  </si>
  <si>
    <t>999999=+Form70!$H$107</t>
  </si>
  <si>
    <t>999999=+Form71!$H$107</t>
  </si>
  <si>
    <t>999999=+Form72!$H$107</t>
  </si>
  <si>
    <t>999999=+Form73!$H$107</t>
  </si>
  <si>
    <t>999999=+Form74!$H$107</t>
  </si>
  <si>
    <t>999999=+Form75!$H$107</t>
  </si>
  <si>
    <t>999999=+Form2!$H$108</t>
  </si>
  <si>
    <t>999999=+Form3!$H$108</t>
  </si>
  <si>
    <t>999999=+Form4!$H$108</t>
  </si>
  <si>
    <t>999999=+Form5!$H$108</t>
  </si>
  <si>
    <t>999999=+Form6!$H$108</t>
  </si>
  <si>
    <t>999999=+Form7!$H$108</t>
  </si>
  <si>
    <t>999999=+Form8!$H$108</t>
  </si>
  <si>
    <t>999999=+Form9!$H$108</t>
  </si>
  <si>
    <t>999999=+Form10!$H$108</t>
  </si>
  <si>
    <t>999999=+Form11!$H$108</t>
  </si>
  <si>
    <t>999999=+Form12!$H$108</t>
  </si>
  <si>
    <t>999999=+Form13!$H$108</t>
  </si>
  <si>
    <t>999999=+Form14!$H$108</t>
  </si>
  <si>
    <t>999999=+Form15!$H$108</t>
  </si>
  <si>
    <t>999999=+Form16!$H$108</t>
  </si>
  <si>
    <t>999999=+Form17!$H$108</t>
  </si>
  <si>
    <t>999999=+Form18!$H$108</t>
  </si>
  <si>
    <t>999999=+Form19!$H$108</t>
  </si>
  <si>
    <t>999999=+Form20!$H$108</t>
  </si>
  <si>
    <t>999999=+Form21!$H$108</t>
  </si>
  <si>
    <t>999999=+Form22!$H$108</t>
  </si>
  <si>
    <t>999999=+Form23!$H$108</t>
  </si>
  <si>
    <t>999999=+Form24!$H$108</t>
  </si>
  <si>
    <t>999999=+Form25!$H$108</t>
  </si>
  <si>
    <t>999999=+Form26!$H$108</t>
  </si>
  <si>
    <t>999999=+Form27!$H$108</t>
  </si>
  <si>
    <t>999999=+Form28!$H$108</t>
  </si>
  <si>
    <t>999999=+Form29!$H$108</t>
  </si>
  <si>
    <t>999999=+Form30!$H$108</t>
  </si>
  <si>
    <t>999999=+Form31!$H$108</t>
  </si>
  <si>
    <t>999999=+Form32!$H$108</t>
  </si>
  <si>
    <t>999999=+Form33!$H$108</t>
  </si>
  <si>
    <t>999999=+Form34!$H$108</t>
  </si>
  <si>
    <t>999999=+Form35!$H$108</t>
  </si>
  <si>
    <t>999999=+Form36!$H$108</t>
  </si>
  <si>
    <t>999999=+Form37!$H$108</t>
  </si>
  <si>
    <t>999999=+Form38!$H$108</t>
  </si>
  <si>
    <t>999999=+Form39!$H$108</t>
  </si>
  <si>
    <t>999999=+Form40!$H$108</t>
  </si>
  <si>
    <t>999999=+Form41!$H$108</t>
  </si>
  <si>
    <t>999999=+Form42!$H$108</t>
  </si>
  <si>
    <t>999999=+Form43!$H$108</t>
  </si>
  <si>
    <t>999999=+Form44!$H$108</t>
  </si>
  <si>
    <t>999999=+Form45!$H$108</t>
  </si>
  <si>
    <t>999999=+Form46!$H$108</t>
  </si>
  <si>
    <t>999999=+Form47!$H$108</t>
  </si>
  <si>
    <t>999999=+Form48!$H$108</t>
  </si>
  <si>
    <t>999999=+Form49!$H$108</t>
  </si>
  <si>
    <t>999999=+Form50!$H$108</t>
  </si>
  <si>
    <t>999999=+Form51!$H$108</t>
  </si>
  <si>
    <t>999999=+Form52!$H$108</t>
  </si>
  <si>
    <t>999999=+Form53!$H$108</t>
  </si>
  <si>
    <t>999999=+Form54!$H$108</t>
  </si>
  <si>
    <t>999999=+Form55!$H$108</t>
  </si>
  <si>
    <t>999999=+Form56!$H$108</t>
  </si>
  <si>
    <t>999999=+Form57!$H$108</t>
  </si>
  <si>
    <t>999999=+Form58!$H$108</t>
  </si>
  <si>
    <t>999999=+Form59!$H$108</t>
  </si>
  <si>
    <t>999999=+Form60!$H$108</t>
  </si>
  <si>
    <t>999999=+Form61!$H$108</t>
  </si>
  <si>
    <t>999999=+Form62!$H$108</t>
  </si>
  <si>
    <t>999999=+Form63!$H$108</t>
  </si>
  <si>
    <t>999999=+Form64!$H$108</t>
  </si>
  <si>
    <t>999999=+Form65!$H$108</t>
  </si>
  <si>
    <t>999999=+Form66!$H$108</t>
  </si>
  <si>
    <t>999999=+Form67!$H$108</t>
  </si>
  <si>
    <t>999999=+Form68!$H$108</t>
  </si>
  <si>
    <t>999999=+Form69!$H$108</t>
  </si>
  <si>
    <t>999999=+Form70!$H$108</t>
  </si>
  <si>
    <t>999999=+Form71!$H$108</t>
  </si>
  <si>
    <t>999999=+Form72!$H$108</t>
  </si>
  <si>
    <t>999999=+Form73!$H$108</t>
  </si>
  <si>
    <t>999999=+Form74!$H$108</t>
  </si>
  <si>
    <t>999999=+Form75!$H$108</t>
  </si>
  <si>
    <t>999999=+Form2!$J$105</t>
  </si>
  <si>
    <t>999999=+Form3!$J$105</t>
  </si>
  <si>
    <t>999999=+Form4!$J$105</t>
  </si>
  <si>
    <t>999999=+Form5!$J$105</t>
  </si>
  <si>
    <t>999999=+Form6!$J$105</t>
  </si>
  <si>
    <t>999999=+Form7!$J$105</t>
  </si>
  <si>
    <t>999999=+Form8!$J$105</t>
  </si>
  <si>
    <t>999999=+Form9!$J$105</t>
  </si>
  <si>
    <t>999999=+Form10!$J$105</t>
  </si>
  <si>
    <t>999999=+Form11!$J$105</t>
  </si>
  <si>
    <t>999999=+Form12!$J$105</t>
  </si>
  <si>
    <t>999999=+Form13!$J$105</t>
  </si>
  <si>
    <t>999999=+Form14!$J$105</t>
  </si>
  <si>
    <t>999999=+Form15!$J$105</t>
  </si>
  <si>
    <t>999999=+Form16!$J$105</t>
  </si>
  <si>
    <t>999999=+Form17!$J$105</t>
  </si>
  <si>
    <t>999999=+Form18!$J$105</t>
  </si>
  <si>
    <t>999999=+Form19!$J$105</t>
  </si>
  <si>
    <t>999999=+Form20!$J$105</t>
  </si>
  <si>
    <t>999999=+Form21!$J$105</t>
  </si>
  <si>
    <t>999999=+Form22!$J$105</t>
  </si>
  <si>
    <t>999999=+Form23!$J$105</t>
  </si>
  <si>
    <t>999999=+Form24!$J$105</t>
  </si>
  <si>
    <t>999999=+Form25!$J$105</t>
  </si>
  <si>
    <t>999999=+Form26!$J$105</t>
  </si>
  <si>
    <t>999999=+Form27!$J$105</t>
  </si>
  <si>
    <t>999999=+Form28!$J$105</t>
  </si>
  <si>
    <t>999999=+Form29!$J$105</t>
  </si>
  <si>
    <t>999999=+Form30!$J$105</t>
  </si>
  <si>
    <t>999999=+Form31!$J$105</t>
  </si>
  <si>
    <t>999999=+Form32!$J$105</t>
  </si>
  <si>
    <t>999999=+Form33!$J$105</t>
  </si>
  <si>
    <t>999999=+Form34!$J$105</t>
  </si>
  <si>
    <t>999999=+Form35!$J$105</t>
  </si>
  <si>
    <t>999999=+Form36!$J$105</t>
  </si>
  <si>
    <t>999999=+Form37!$J$105</t>
  </si>
  <si>
    <t>999999=+Form38!$J$105</t>
  </si>
  <si>
    <t>999999=+Form39!$J$105</t>
  </si>
  <si>
    <t>999999=+Form40!$J$105</t>
  </si>
  <si>
    <t>999999=+Form41!$J$105</t>
  </si>
  <si>
    <t>999999=+Form42!$J$105</t>
  </si>
  <si>
    <t>999999=+Form43!$J$105</t>
  </si>
  <si>
    <t>999999=+Form44!$J$105</t>
  </si>
  <si>
    <t>999999=+Form45!$J$105</t>
  </si>
  <si>
    <t>999999=+Form46!$J$105</t>
  </si>
  <si>
    <t>999999=+Form47!$J$105</t>
  </si>
  <si>
    <t>999999=+Form48!$J$105</t>
  </si>
  <si>
    <t>999999=+Form49!$J$105</t>
  </si>
  <si>
    <t>999999=+Form50!$J$105</t>
  </si>
  <si>
    <t>999999=+Form51!$J$105</t>
  </si>
  <si>
    <t>999999=+Form52!$J$105</t>
  </si>
  <si>
    <t>999999=+Form53!$J$105</t>
  </si>
  <si>
    <t>999999=+Form54!$J$105</t>
  </si>
  <si>
    <t>999999=+Form55!$J$105</t>
  </si>
  <si>
    <t>999999=+Form56!$J$105</t>
  </si>
  <si>
    <t>999999=+Form57!$J$105</t>
  </si>
  <si>
    <t>999999=+Form58!$J$105</t>
  </si>
  <si>
    <t>999999=+Form59!$J$105</t>
  </si>
  <si>
    <t>999999=+Form60!$J$105</t>
  </si>
  <si>
    <t>999999=+Form61!$J$105</t>
  </si>
  <si>
    <t>999999=+Form62!$J$105</t>
  </si>
  <si>
    <t>999999=+Form63!$J$105</t>
  </si>
  <si>
    <t>999999=+Form64!$J$105</t>
  </si>
  <si>
    <t>999999=+Form65!$J$105</t>
  </si>
  <si>
    <t>999999=+Form66!$J$105</t>
  </si>
  <si>
    <t>999999=+Form67!$J$105</t>
  </si>
  <si>
    <t>999999=+Form68!$J$105</t>
  </si>
  <si>
    <t>999999=+Form69!$J$105</t>
  </si>
  <si>
    <t>999999=+Form70!$J$105</t>
  </si>
  <si>
    <t>999999=+Form71!$J$105</t>
  </si>
  <si>
    <t>999999=+Form72!$J$105</t>
  </si>
  <si>
    <t>999999=+Form73!$J$105</t>
  </si>
  <si>
    <t>999999=+Form74!$J$105</t>
  </si>
  <si>
    <t>999999=+Form75!$J$105</t>
  </si>
  <si>
    <t>Enhanced Educational Treatment Programs</t>
  </si>
  <si>
    <t>Setting Lookup</t>
  </si>
  <si>
    <t>À l’usage interne seulement</t>
  </si>
  <si>
    <t>Approbation et signature</t>
  </si>
  <si>
    <t>Notes de l’agente ou l’agent d’éducation</t>
  </si>
  <si>
    <t>Années précédentes</t>
  </si>
  <si>
    <t>Prévisions</t>
  </si>
  <si>
    <t>Approbation des projections</t>
  </si>
  <si>
    <t>Réel</t>
  </si>
  <si>
    <t>Approbation des réels</t>
  </si>
  <si>
    <t>Cochez la boîte d’avis dans la section 9</t>
  </si>
  <si>
    <t>9. Avis</t>
  </si>
  <si>
    <r>
      <t>N</t>
    </r>
    <r>
      <rPr>
        <vertAlign val="superscript"/>
        <sz val="7"/>
        <rFont val="Arial"/>
        <family val="2"/>
      </rPr>
      <t>bre</t>
    </r>
    <r>
      <rPr>
        <sz val="7"/>
        <rFont val="Arial"/>
        <family val="2"/>
      </rPr>
      <t xml:space="preserve"> de lits en programme résidentiel/
Nombre maximum de lits disponibles</t>
    </r>
  </si>
  <si>
    <t>5. L'effectif du programme d'éducation : ETP</t>
  </si>
  <si>
    <t>ETP Total</t>
  </si>
  <si>
    <t>ETP moyen mensuel</t>
  </si>
  <si>
    <t>Bureau régional du ministère seulement</t>
  </si>
  <si>
    <t>2015-2016</t>
  </si>
  <si>
    <t>Justice pour la jeunesse ou services correctionnels</t>
  </si>
  <si>
    <t>Ministère qui subventionne
(sélectionnez de la liste)</t>
  </si>
  <si>
    <t>(Somme liée aux établissements)</t>
  </si>
  <si>
    <t>Demande de programmes éducatifs : soins, traitement, services de garde et services correctionnels</t>
  </si>
  <si>
    <t>Hours of Instruction</t>
  </si>
  <si>
    <t>Heures d’instruction</t>
  </si>
  <si>
    <t>Statut de la description du programme</t>
  </si>
  <si>
    <t xml:space="preserve">Centres de ressources pour jeunes parents : programme de jour et résidentiel </t>
  </si>
  <si>
    <t>Justice pour les jeunesse ou Services correctionnels</t>
  </si>
  <si>
    <t>Programme communautaire de justice pour les jeunesse</t>
  </si>
  <si>
    <t>Closed</t>
  </si>
  <si>
    <t>C</t>
  </si>
  <si>
    <t>Fermé</t>
  </si>
  <si>
    <t>F</t>
  </si>
  <si>
    <t>Other Salaries (EET)</t>
  </si>
  <si>
    <t>Autres salaires (ETA)</t>
  </si>
  <si>
    <t>999999=+Form2!$C$123</t>
  </si>
  <si>
    <t>999999=+Form3!$C$123</t>
  </si>
  <si>
    <t>999999=+Form4!$C$123</t>
  </si>
  <si>
    <t>999999=+Form5!$C$123</t>
  </si>
  <si>
    <t>999999=+Form6!$C$123</t>
  </si>
  <si>
    <t>999999=+Form7!$C$123</t>
  </si>
  <si>
    <t>999999=+Form8!$C$123</t>
  </si>
  <si>
    <t>999999=+Form9!$C$123</t>
  </si>
  <si>
    <t>999999=+Form10!$C$123</t>
  </si>
  <si>
    <t>999999=+Form11!$C$123</t>
  </si>
  <si>
    <t>999999=+Form12!$C$123</t>
  </si>
  <si>
    <t>999999=+Form13!$C$123</t>
  </si>
  <si>
    <t>999999=+Form14!$C$123</t>
  </si>
  <si>
    <t>999999=+Form15!$C$123</t>
  </si>
  <si>
    <t>999999=+Form16!$C$123</t>
  </si>
  <si>
    <t>999999=+Form17!$C$123</t>
  </si>
  <si>
    <t>999999=+Form18!$C$123</t>
  </si>
  <si>
    <t>999999=+Form19!$C$123</t>
  </si>
  <si>
    <t>999999=+Form20!$C$123</t>
  </si>
  <si>
    <t>999999=+Form21!$C$123</t>
  </si>
  <si>
    <t>999999=+Form22!$C$123</t>
  </si>
  <si>
    <t>999999=+Form23!$C$123</t>
  </si>
  <si>
    <t>999999=+Form24!$C$123</t>
  </si>
  <si>
    <t>999999=+Form25!$C$123</t>
  </si>
  <si>
    <t>999999=+Form26!$C$123</t>
  </si>
  <si>
    <t>999999=+Form27!$C$123</t>
  </si>
  <si>
    <t>999999=+Form28!$C$123</t>
  </si>
  <si>
    <t>999999=+Form29!$C$123</t>
  </si>
  <si>
    <t>999999=+Form30!$C$123</t>
  </si>
  <si>
    <t>999999=+Form31!$C$123</t>
  </si>
  <si>
    <t>999999=+Form32!$C$123</t>
  </si>
  <si>
    <t>999999=+Form33!$C$123</t>
  </si>
  <si>
    <t>999999=+Form34!$C$123</t>
  </si>
  <si>
    <t>999999=+Form35!$C$123</t>
  </si>
  <si>
    <t>999999=+Form36!$C$123</t>
  </si>
  <si>
    <t>999999=+Form37!$C$123</t>
  </si>
  <si>
    <t>999999=+Form38!$C$123</t>
  </si>
  <si>
    <t>999999=+Form39!$C$123</t>
  </si>
  <si>
    <t>999999=+Form40!$C$123</t>
  </si>
  <si>
    <t>999999=+Form41!$C$123</t>
  </si>
  <si>
    <t>999999=+Form42!$C$123</t>
  </si>
  <si>
    <t>999999=+Form43!$C$123</t>
  </si>
  <si>
    <t>999999=+Form44!$C$123</t>
  </si>
  <si>
    <t>999999=+Form45!$C$123</t>
  </si>
  <si>
    <t>999999=+Form46!$C$123</t>
  </si>
  <si>
    <t>999999=+Form47!$C$123</t>
  </si>
  <si>
    <t>999999=+Form48!$C$123</t>
  </si>
  <si>
    <t>999999=+Form49!$C$123</t>
  </si>
  <si>
    <t>999999=+Form50!$C$123</t>
  </si>
  <si>
    <t>999999=+Form51!$C$123</t>
  </si>
  <si>
    <t>999999=+Form52!$C$123</t>
  </si>
  <si>
    <t>999999=+Form53!$C$123</t>
  </si>
  <si>
    <t>999999=+Form54!$C$123</t>
  </si>
  <si>
    <t>999999=+Form55!$C$123</t>
  </si>
  <si>
    <t>999999=+Form56!$C$123</t>
  </si>
  <si>
    <t>999999=+Form57!$C$123</t>
  </si>
  <si>
    <t>999999=+Form58!$C$123</t>
  </si>
  <si>
    <t>999999=+Form59!$C$123</t>
  </si>
  <si>
    <t>999999=+Form60!$C$123</t>
  </si>
  <si>
    <t>999999=+Form61!$C$123</t>
  </si>
  <si>
    <t>999999=+Form62!$C$123</t>
  </si>
  <si>
    <t>999999=+Form63!$C$123</t>
  </si>
  <si>
    <t>999999=+Form64!$C$123</t>
  </si>
  <si>
    <t>999999=+Form65!$C$123</t>
  </si>
  <si>
    <t>999999=+Form66!$C$123</t>
  </si>
  <si>
    <t>999999=+Form67!$C$123</t>
  </si>
  <si>
    <t>999999=+Form68!$C$123</t>
  </si>
  <si>
    <t>999999=+Form69!$C$123</t>
  </si>
  <si>
    <t>999999=+Form70!$C$123</t>
  </si>
  <si>
    <t>999999=+Form71!$C$123</t>
  </si>
  <si>
    <t>999999=+Form72!$C$123</t>
  </si>
  <si>
    <t>999999=+Form73!$C$123</t>
  </si>
  <si>
    <t>999999=+Form74!$C$123</t>
  </si>
  <si>
    <t>999999=+Form75!$C$123</t>
  </si>
  <si>
    <t>Program Amount/
Somme pour dispenser le programme</t>
  </si>
  <si>
    <t>Other Salaries (EET)/Autres salaires (ETA)</t>
  </si>
  <si>
    <t>999999=+Form2!$C$106</t>
  </si>
  <si>
    <t>999999=+Form3!$C$106</t>
  </si>
  <si>
    <t>999999=+Form4!$C$106</t>
  </si>
  <si>
    <t>999999=+Form5!$C$106</t>
  </si>
  <si>
    <t>999999=+Form6!$C$106</t>
  </si>
  <si>
    <t>999999=+Form7!$C$106</t>
  </si>
  <si>
    <t>999999=+Form8!$C$106</t>
  </si>
  <si>
    <t>999999=+Form9!$C$106</t>
  </si>
  <si>
    <t>999999=+Form10!$C$106</t>
  </si>
  <si>
    <t>999999=+Form11!$C$106</t>
  </si>
  <si>
    <t>999999=+Form12!$C$106</t>
  </si>
  <si>
    <t>999999=+Form13!$C$106</t>
  </si>
  <si>
    <t>999999=+Form14!$C$106</t>
  </si>
  <si>
    <t>999999=+Form15!$C$106</t>
  </si>
  <si>
    <t>999999=+Form16!$C$106</t>
  </si>
  <si>
    <t>999999=+Form17!$C$106</t>
  </si>
  <si>
    <t>999999=+Form18!$C$106</t>
  </si>
  <si>
    <t>999999=+Form19!$C$106</t>
  </si>
  <si>
    <t>999999=+Form20!$C$106</t>
  </si>
  <si>
    <t>999999=+Form21!$C$106</t>
  </si>
  <si>
    <t>999999=+Form22!$C$106</t>
  </si>
  <si>
    <t>999999=+Form23!$C$106</t>
  </si>
  <si>
    <t>999999=+Form24!$C$106</t>
  </si>
  <si>
    <t>999999=+Form25!$C$106</t>
  </si>
  <si>
    <t>999999=+Form26!$C$106</t>
  </si>
  <si>
    <t>999999=+Form27!$C$106</t>
  </si>
  <si>
    <t>999999=+Form28!$C$106</t>
  </si>
  <si>
    <t>999999=+Form29!$C$106</t>
  </si>
  <si>
    <t>999999=+Form30!$C$106</t>
  </si>
  <si>
    <t>999999=+Form31!$C$106</t>
  </si>
  <si>
    <t>999999=+Form32!$C$106</t>
  </si>
  <si>
    <t>999999=+Form33!$C$106</t>
  </si>
  <si>
    <t>999999=+Form34!$C$106</t>
  </si>
  <si>
    <t>999999=+Form35!$C$106</t>
  </si>
  <si>
    <t>999999=+Form36!$C$106</t>
  </si>
  <si>
    <t>999999=+Form37!$C$106</t>
  </si>
  <si>
    <t>999999=+Form38!$C$106</t>
  </si>
  <si>
    <t>999999=+Form39!$C$106</t>
  </si>
  <si>
    <t>999999=+Form40!$C$106</t>
  </si>
  <si>
    <t>999999=+Form41!$C$106</t>
  </si>
  <si>
    <t>999999=+Form42!$C$106</t>
  </si>
  <si>
    <t>999999=+Form43!$C$106</t>
  </si>
  <si>
    <t>999999=+Form44!$C$106</t>
  </si>
  <si>
    <t>999999=+Form45!$C$106</t>
  </si>
  <si>
    <t>999999=+Form46!$C$106</t>
  </si>
  <si>
    <t>999999=+Form47!$C$106</t>
  </si>
  <si>
    <t>999999=+Form48!$C$106</t>
  </si>
  <si>
    <t>999999=+Form49!$C$106</t>
  </si>
  <si>
    <t>999999=+Form50!$C$106</t>
  </si>
  <si>
    <t>999999=+Form51!$C$106</t>
  </si>
  <si>
    <t>999999=+Form52!$C$106</t>
  </si>
  <si>
    <t>999999=+Form53!$C$106</t>
  </si>
  <si>
    <t>999999=+Form54!$C$106</t>
  </si>
  <si>
    <t>999999=+Form55!$C$106</t>
  </si>
  <si>
    <t>999999=+Form56!$C$106</t>
  </si>
  <si>
    <t>999999=+Form57!$C$106</t>
  </si>
  <si>
    <t>999999=+Form58!$C$106</t>
  </si>
  <si>
    <t>999999=+Form59!$C$106</t>
  </si>
  <si>
    <t>999999=+Form60!$C$106</t>
  </si>
  <si>
    <t>999999=+Form61!$C$106</t>
  </si>
  <si>
    <t>999999=+Form62!$C$106</t>
  </si>
  <si>
    <t>999999=+Form63!$C$106</t>
  </si>
  <si>
    <t>999999=+Form64!$C$106</t>
  </si>
  <si>
    <t>999999=+Form65!$C$106</t>
  </si>
  <si>
    <t>999999=+Form66!$C$106</t>
  </si>
  <si>
    <t>999999=+Form67!$C$106</t>
  </si>
  <si>
    <t>999999=+Form68!$C$106</t>
  </si>
  <si>
    <t>999999=+Form69!$C$106</t>
  </si>
  <si>
    <t>999999=+Form70!$C$106</t>
  </si>
  <si>
    <t>999999=+Form71!$C$106</t>
  </si>
  <si>
    <t>999999=+Form72!$C$106</t>
  </si>
  <si>
    <t>999999=+Form73!$C$106</t>
  </si>
  <si>
    <t>999999=+Form74!$C$106</t>
  </si>
  <si>
    <t>999999=+Form75!$C$106</t>
  </si>
  <si>
    <t>999999=+Form2!$C$107</t>
  </si>
  <si>
    <t>999999=+Form3!$C$107</t>
  </si>
  <si>
    <t>999999=+Form4!$C$107</t>
  </si>
  <si>
    <t>999999=+Form5!$C$107</t>
  </si>
  <si>
    <t>999999=+Form6!$C$107</t>
  </si>
  <si>
    <t>999999=+Form7!$C$107</t>
  </si>
  <si>
    <t>999999=+Form8!$C$107</t>
  </si>
  <si>
    <t>999999=+Form9!$C$107</t>
  </si>
  <si>
    <t>999999=+Form10!$C$107</t>
  </si>
  <si>
    <t>999999=+Form11!$C$107</t>
  </si>
  <si>
    <t>999999=+Form12!$C$107</t>
  </si>
  <si>
    <t>999999=+Form13!$C$107</t>
  </si>
  <si>
    <t>999999=+Form14!$C$107</t>
  </si>
  <si>
    <t>999999=+Form15!$C$107</t>
  </si>
  <si>
    <t>999999=+Form16!$C$107</t>
  </si>
  <si>
    <t>999999=+Form17!$C$107</t>
  </si>
  <si>
    <t>999999=+Form18!$C$107</t>
  </si>
  <si>
    <t>999999=+Form19!$C$107</t>
  </si>
  <si>
    <t>999999=+Form20!$C$107</t>
  </si>
  <si>
    <t>999999=+Form21!$C$107</t>
  </si>
  <si>
    <t>999999=+Form22!$C$107</t>
  </si>
  <si>
    <t>999999=+Form23!$C$107</t>
  </si>
  <si>
    <t>999999=+Form24!$C$107</t>
  </si>
  <si>
    <t>999999=+Form25!$C$107</t>
  </si>
  <si>
    <t>999999=+Form26!$C$107</t>
  </si>
  <si>
    <t>999999=+Form27!$C$107</t>
  </si>
  <si>
    <t>999999=+Form28!$C$107</t>
  </si>
  <si>
    <t>999999=+Form29!$C$107</t>
  </si>
  <si>
    <t>999999=+Form30!$C$107</t>
  </si>
  <si>
    <t>999999=+Form31!$C$107</t>
  </si>
  <si>
    <t>999999=+Form32!$C$107</t>
  </si>
  <si>
    <t>999999=+Form33!$C$107</t>
  </si>
  <si>
    <t>999999=+Form34!$C$107</t>
  </si>
  <si>
    <t>999999=+Form35!$C$107</t>
  </si>
  <si>
    <t>999999=+Form36!$C$107</t>
  </si>
  <si>
    <t>999999=+Form37!$C$107</t>
  </si>
  <si>
    <t>999999=+Form38!$C$107</t>
  </si>
  <si>
    <t>999999=+Form39!$C$107</t>
  </si>
  <si>
    <t>999999=+Form40!$C$107</t>
  </si>
  <si>
    <t>999999=+Form41!$C$107</t>
  </si>
  <si>
    <t>999999=+Form42!$C$107</t>
  </si>
  <si>
    <t>999999=+Form43!$C$107</t>
  </si>
  <si>
    <t>999999=+Form44!$C$107</t>
  </si>
  <si>
    <t>999999=+Form45!$C$107</t>
  </si>
  <si>
    <t>999999=+Form46!$C$107</t>
  </si>
  <si>
    <t>999999=+Form47!$C$107</t>
  </si>
  <si>
    <t>999999=+Form48!$C$107</t>
  </si>
  <si>
    <t>999999=+Form49!$C$107</t>
  </si>
  <si>
    <t>999999=+Form50!$C$107</t>
  </si>
  <si>
    <t>999999=+Form51!$C$107</t>
  </si>
  <si>
    <t>999999=+Form52!$C$107</t>
  </si>
  <si>
    <t>999999=+Form53!$C$107</t>
  </si>
  <si>
    <t>999999=+Form54!$C$107</t>
  </si>
  <si>
    <t>999999=+Form55!$C$107</t>
  </si>
  <si>
    <t>999999=+Form56!$C$107</t>
  </si>
  <si>
    <t>999999=+Form57!$C$107</t>
  </si>
  <si>
    <t>999999=+Form58!$C$107</t>
  </si>
  <si>
    <t>999999=+Form59!$C$107</t>
  </si>
  <si>
    <t>999999=+Form60!$C$107</t>
  </si>
  <si>
    <t>999999=+Form61!$C$107</t>
  </si>
  <si>
    <t>999999=+Form62!$C$107</t>
  </si>
  <si>
    <t>999999=+Form63!$C$107</t>
  </si>
  <si>
    <t>999999=+Form64!$C$107</t>
  </si>
  <si>
    <t>999999=+Form65!$C$107</t>
  </si>
  <si>
    <t>999999=+Form66!$C$107</t>
  </si>
  <si>
    <t>999999=+Form67!$C$107</t>
  </si>
  <si>
    <t>999999=+Form68!$C$107</t>
  </si>
  <si>
    <t>999999=+Form69!$C$107</t>
  </si>
  <si>
    <t>999999=+Form70!$C$107</t>
  </si>
  <si>
    <t>999999=+Form71!$C$107</t>
  </si>
  <si>
    <t>999999=+Form72!$C$107</t>
  </si>
  <si>
    <t>999999=+Form73!$C$107</t>
  </si>
  <si>
    <t>999999=+Form74!$C$107</t>
  </si>
  <si>
    <t>999999=+Form75!$C$107</t>
  </si>
  <si>
    <t>999999=+Form2!$D$109</t>
  </si>
  <si>
    <t>999999=+Form3!$D$109</t>
  </si>
  <si>
    <t>999999=+Form4!$D$109</t>
  </si>
  <si>
    <t>999999=+Form5!$D$109</t>
  </si>
  <si>
    <t>999999=+Form6!$D$109</t>
  </si>
  <si>
    <t>999999=+Form7!$D$109</t>
  </si>
  <si>
    <t>999999=+Form8!$D$109</t>
  </si>
  <si>
    <t>999999=+Form9!$D$109</t>
  </si>
  <si>
    <t>999999=+Form10!$D$109</t>
  </si>
  <si>
    <t>999999=+Form11!$D$109</t>
  </si>
  <si>
    <t>999999=+Form12!$D$109</t>
  </si>
  <si>
    <t>999999=+Form13!$D$109</t>
  </si>
  <si>
    <t>999999=+Form14!$D$109</t>
  </si>
  <si>
    <t>999999=+Form15!$D$109</t>
  </si>
  <si>
    <t>999999=+Form16!$D$109</t>
  </si>
  <si>
    <t>999999=+Form17!$D$109</t>
  </si>
  <si>
    <t>999999=+Form18!$D$109</t>
  </si>
  <si>
    <t>999999=+Form19!$D$109</t>
  </si>
  <si>
    <t>999999=+Form20!$D$109</t>
  </si>
  <si>
    <t>999999=+Form21!$D$109</t>
  </si>
  <si>
    <t>999999=+Form22!$D$109</t>
  </si>
  <si>
    <t>999999=+Form23!$D$109</t>
  </si>
  <si>
    <t>999999=+Form24!$D$109</t>
  </si>
  <si>
    <t>999999=+Form25!$D$109</t>
  </si>
  <si>
    <t>999999=+Form26!$D$109</t>
  </si>
  <si>
    <t>999999=+Form27!$D$109</t>
  </si>
  <si>
    <t>999999=+Form28!$D$109</t>
  </si>
  <si>
    <t>999999=+Form29!$D$109</t>
  </si>
  <si>
    <t>999999=+Form30!$D$109</t>
  </si>
  <si>
    <t>999999=+Form31!$D$109</t>
  </si>
  <si>
    <t>999999=+Form32!$D$109</t>
  </si>
  <si>
    <t>999999=+Form33!$D$109</t>
  </si>
  <si>
    <t>999999=+Form34!$D$109</t>
  </si>
  <si>
    <t>999999=+Form35!$D$109</t>
  </si>
  <si>
    <t>999999=+Form36!$D$109</t>
  </si>
  <si>
    <t>999999=+Form37!$D$109</t>
  </si>
  <si>
    <t>999999=+Form38!$D$109</t>
  </si>
  <si>
    <t>999999=+Form39!$D$109</t>
  </si>
  <si>
    <t>999999=+Form40!$D$109</t>
  </si>
  <si>
    <t>999999=+Form41!$D$109</t>
  </si>
  <si>
    <t>999999=+Form42!$D$109</t>
  </si>
  <si>
    <t>999999=+Form43!$D$109</t>
  </si>
  <si>
    <t>999999=+Form44!$D$109</t>
  </si>
  <si>
    <t>999999=+Form45!$D$109</t>
  </si>
  <si>
    <t>999999=+Form46!$D$109</t>
  </si>
  <si>
    <t>999999=+Form47!$D$109</t>
  </si>
  <si>
    <t>999999=+Form48!$D$109</t>
  </si>
  <si>
    <t>999999=+Form49!$D$109</t>
  </si>
  <si>
    <t>999999=+Form50!$D$109</t>
  </si>
  <si>
    <t>999999=+Form51!$D$109</t>
  </si>
  <si>
    <t>999999=+Form52!$D$109</t>
  </si>
  <si>
    <t>999999=+Form53!$D$109</t>
  </si>
  <si>
    <t>999999=+Form54!$D$109</t>
  </si>
  <si>
    <t>999999=+Form55!$D$109</t>
  </si>
  <si>
    <t>999999=+Form56!$D$109</t>
  </si>
  <si>
    <t>999999=+Form57!$D$109</t>
  </si>
  <si>
    <t>999999=+Form58!$D$109</t>
  </si>
  <si>
    <t>999999=+Form59!$D$109</t>
  </si>
  <si>
    <t>999999=+Form60!$D$109</t>
  </si>
  <si>
    <t>999999=+Form61!$D$109</t>
  </si>
  <si>
    <t>999999=+Form62!$D$109</t>
  </si>
  <si>
    <t>999999=+Form63!$D$109</t>
  </si>
  <si>
    <t>999999=+Form64!$D$109</t>
  </si>
  <si>
    <t>999999=+Form65!$D$109</t>
  </si>
  <si>
    <t>999999=+Form66!$D$109</t>
  </si>
  <si>
    <t>999999=+Form67!$D$109</t>
  </si>
  <si>
    <t>999999=+Form68!$D$109</t>
  </si>
  <si>
    <t>999999=+Form69!$D$109</t>
  </si>
  <si>
    <t>999999=+Form70!$D$109</t>
  </si>
  <si>
    <t>999999=+Form71!$D$109</t>
  </si>
  <si>
    <t>999999=+Form72!$D$109</t>
  </si>
  <si>
    <t>999999=+Form73!$D$109</t>
  </si>
  <si>
    <t>999999=+Form74!$D$109</t>
  </si>
  <si>
    <t>999999=+Form75!$D$109</t>
  </si>
  <si>
    <t>999999=+Form2!$D$110</t>
  </si>
  <si>
    <t>999999=+Form3!$D$110</t>
  </si>
  <si>
    <t>999999=+Form4!$D$110</t>
  </si>
  <si>
    <t>999999=+Form5!$D$110</t>
  </si>
  <si>
    <t>999999=+Form6!$D$110</t>
  </si>
  <si>
    <t>999999=+Form7!$D$110</t>
  </si>
  <si>
    <t>999999=+Form8!$D$110</t>
  </si>
  <si>
    <t>999999=+Form9!$D$110</t>
  </si>
  <si>
    <t>999999=+Form10!$D$110</t>
  </si>
  <si>
    <t>999999=+Form11!$D$110</t>
  </si>
  <si>
    <t>999999=+Form12!$D$110</t>
  </si>
  <si>
    <t>999999=+Form13!$D$110</t>
  </si>
  <si>
    <t>999999=+Form14!$D$110</t>
  </si>
  <si>
    <t>999999=+Form15!$D$110</t>
  </si>
  <si>
    <t>999999=+Form16!$D$110</t>
  </si>
  <si>
    <t>999999=+Form17!$D$110</t>
  </si>
  <si>
    <t>999999=+Form18!$D$110</t>
  </si>
  <si>
    <t>999999=+Form19!$D$110</t>
  </si>
  <si>
    <t>999999=+Form20!$D$110</t>
  </si>
  <si>
    <t>999999=+Form21!$D$110</t>
  </si>
  <si>
    <t>999999=+Form22!$D$110</t>
  </si>
  <si>
    <t>999999=+Form23!$D$110</t>
  </si>
  <si>
    <t>999999=+Form24!$D$110</t>
  </si>
  <si>
    <t>999999=+Form25!$D$110</t>
  </si>
  <si>
    <t>999999=+Form26!$D$110</t>
  </si>
  <si>
    <t>999999=+Form27!$D$110</t>
  </si>
  <si>
    <t>999999=+Form28!$D$110</t>
  </si>
  <si>
    <t>999999=+Form29!$D$110</t>
  </si>
  <si>
    <t>999999=+Form30!$D$110</t>
  </si>
  <si>
    <t>999999=+Form31!$D$110</t>
  </si>
  <si>
    <t>999999=+Form32!$D$110</t>
  </si>
  <si>
    <t>999999=+Form33!$D$110</t>
  </si>
  <si>
    <t>999999=+Form34!$D$110</t>
  </si>
  <si>
    <t>999999=+Form35!$D$110</t>
  </si>
  <si>
    <t>999999=+Form36!$D$110</t>
  </si>
  <si>
    <t>999999=+Form37!$D$110</t>
  </si>
  <si>
    <t>999999=+Form38!$D$110</t>
  </si>
  <si>
    <t>999999=+Form39!$D$110</t>
  </si>
  <si>
    <t>999999=+Form40!$D$110</t>
  </si>
  <si>
    <t>999999=+Form41!$D$110</t>
  </si>
  <si>
    <t>999999=+Form42!$D$110</t>
  </si>
  <si>
    <t>999999=+Form43!$D$110</t>
  </si>
  <si>
    <t>999999=+Form44!$D$110</t>
  </si>
  <si>
    <t>999999=+Form45!$D$110</t>
  </si>
  <si>
    <t>999999=+Form46!$D$110</t>
  </si>
  <si>
    <t>999999=+Form47!$D$110</t>
  </si>
  <si>
    <t>999999=+Form48!$D$110</t>
  </si>
  <si>
    <t>999999=+Form49!$D$110</t>
  </si>
  <si>
    <t>999999=+Form50!$D$110</t>
  </si>
  <si>
    <t>999999=+Form51!$D$110</t>
  </si>
  <si>
    <t>999999=+Form52!$D$110</t>
  </si>
  <si>
    <t>999999=+Form53!$D$110</t>
  </si>
  <si>
    <t>999999=+Form54!$D$110</t>
  </si>
  <si>
    <t>999999=+Form55!$D$110</t>
  </si>
  <si>
    <t>999999=+Form56!$D$110</t>
  </si>
  <si>
    <t>999999=+Form57!$D$110</t>
  </si>
  <si>
    <t>999999=+Form58!$D$110</t>
  </si>
  <si>
    <t>999999=+Form59!$D$110</t>
  </si>
  <si>
    <t>999999=+Form60!$D$110</t>
  </si>
  <si>
    <t>999999=+Form61!$D$110</t>
  </si>
  <si>
    <t>999999=+Form62!$D$110</t>
  </si>
  <si>
    <t>999999=+Form63!$D$110</t>
  </si>
  <si>
    <t>999999=+Form64!$D$110</t>
  </si>
  <si>
    <t>999999=+Form65!$D$110</t>
  </si>
  <si>
    <t>999999=+Form66!$D$110</t>
  </si>
  <si>
    <t>999999=+Form67!$D$110</t>
  </si>
  <si>
    <t>999999=+Form68!$D$110</t>
  </si>
  <si>
    <t>999999=+Form69!$D$110</t>
  </si>
  <si>
    <t>999999=+Form70!$D$110</t>
  </si>
  <si>
    <t>999999=+Form71!$D$110</t>
  </si>
  <si>
    <t>999999=+Form72!$D$110</t>
  </si>
  <si>
    <t>999999=+Form73!$D$110</t>
  </si>
  <si>
    <t>999999=+Form74!$D$110</t>
  </si>
  <si>
    <t>999999=+Form75!$D$110</t>
  </si>
  <si>
    <t>999999=+Form2!$E$97</t>
  </si>
  <si>
    <t>999999=+Form3!$E$97</t>
  </si>
  <si>
    <t>999999=+Form4!$E$97</t>
  </si>
  <si>
    <t>999999=+Form5!$E$97</t>
  </si>
  <si>
    <t>999999=+Form6!$E$97</t>
  </si>
  <si>
    <t>999999=+Form7!$E$97</t>
  </si>
  <si>
    <t>999999=+Form8!$E$97</t>
  </si>
  <si>
    <t>999999=+Form9!$E$97</t>
  </si>
  <si>
    <t>999999=+Form10!$E$97</t>
  </si>
  <si>
    <t>999999=+Form11!$E$97</t>
  </si>
  <si>
    <t>999999=+Form12!$E$97</t>
  </si>
  <si>
    <t>999999=+Form13!$E$97</t>
  </si>
  <si>
    <t>999999=+Form14!$E$97</t>
  </si>
  <si>
    <t>999999=+Form15!$E$97</t>
  </si>
  <si>
    <t>999999=+Form16!$E$97</t>
  </si>
  <si>
    <t>999999=+Form17!$E$97</t>
  </si>
  <si>
    <t>999999=+Form18!$E$97</t>
  </si>
  <si>
    <t>999999=+Form19!$E$97</t>
  </si>
  <si>
    <t>999999=+Form20!$E$97</t>
  </si>
  <si>
    <t>999999=+Form21!$E$97</t>
  </si>
  <si>
    <t>999999=+Form22!$E$97</t>
  </si>
  <si>
    <t>999999=+Form23!$E$97</t>
  </si>
  <si>
    <t>999999=+Form24!$E$97</t>
  </si>
  <si>
    <t>999999=+Form25!$E$97</t>
  </si>
  <si>
    <t>999999=+Form26!$E$97</t>
  </si>
  <si>
    <t>999999=+Form27!$E$97</t>
  </si>
  <si>
    <t>999999=+Form28!$E$97</t>
  </si>
  <si>
    <t>999999=+Form29!$E$97</t>
  </si>
  <si>
    <t>999999=+Form30!$E$97</t>
  </si>
  <si>
    <t>999999=+Form31!$E$97</t>
  </si>
  <si>
    <t>999999=+Form32!$E$97</t>
  </si>
  <si>
    <t>999999=+Form33!$E$97</t>
  </si>
  <si>
    <t>999999=+Form34!$E$97</t>
  </si>
  <si>
    <t>999999=+Form35!$E$97</t>
  </si>
  <si>
    <t>999999=+Form36!$E$97</t>
  </si>
  <si>
    <t>999999=+Form37!$E$97</t>
  </si>
  <si>
    <t>999999=+Form38!$E$97</t>
  </si>
  <si>
    <t>999999=+Form39!$E$97</t>
  </si>
  <si>
    <t>999999=+Form40!$E$97</t>
  </si>
  <si>
    <t>999999=+Form41!$E$97</t>
  </si>
  <si>
    <t>999999=+Form42!$E$97</t>
  </si>
  <si>
    <t>999999=+Form43!$E$97</t>
  </si>
  <si>
    <t>999999=+Form44!$E$97</t>
  </si>
  <si>
    <t>999999=+Form45!$E$97</t>
  </si>
  <si>
    <t>999999=+Form46!$E$97</t>
  </si>
  <si>
    <t>999999=+Form47!$E$97</t>
  </si>
  <si>
    <t>999999=+Form48!$E$97</t>
  </si>
  <si>
    <t>999999=+Form49!$E$97</t>
  </si>
  <si>
    <t>999999=+Form50!$E$97</t>
  </si>
  <si>
    <t>999999=+Form51!$E$97</t>
  </si>
  <si>
    <t>999999=+Form52!$E$97</t>
  </si>
  <si>
    <t>999999=+Form53!$E$97</t>
  </si>
  <si>
    <t>999999=+Form54!$E$97</t>
  </si>
  <si>
    <t>999999=+Form55!$E$97</t>
  </si>
  <si>
    <t>999999=+Form56!$E$97</t>
  </si>
  <si>
    <t>999999=+Form57!$E$97</t>
  </si>
  <si>
    <t>999999=+Form58!$E$97</t>
  </si>
  <si>
    <t>999999=+Form59!$E$97</t>
  </si>
  <si>
    <t>999999=+Form60!$E$97</t>
  </si>
  <si>
    <t>999999=+Form61!$E$97</t>
  </si>
  <si>
    <t>999999=+Form62!$E$97</t>
  </si>
  <si>
    <t>999999=+Form63!$E$97</t>
  </si>
  <si>
    <t>999999=+Form64!$E$97</t>
  </si>
  <si>
    <t>999999=+Form65!$E$97</t>
  </si>
  <si>
    <t>999999=+Form66!$E$97</t>
  </si>
  <si>
    <t>999999=+Form67!$E$97</t>
  </si>
  <si>
    <t>999999=+Form68!$E$97</t>
  </si>
  <si>
    <t>999999=+Form69!$E$97</t>
  </si>
  <si>
    <t>999999=+Form70!$E$97</t>
  </si>
  <si>
    <t>999999=+Form71!$E$97</t>
  </si>
  <si>
    <t>999999=+Form72!$E$97</t>
  </si>
  <si>
    <t>999999=+Form73!$E$97</t>
  </si>
  <si>
    <t>999999=+Form74!$E$97</t>
  </si>
  <si>
    <t>999999=+Form75!$E$97</t>
  </si>
  <si>
    <t>999999=+Form2!$F$100</t>
  </si>
  <si>
    <t>999999=+Form3!$F$100</t>
  </si>
  <si>
    <t>999999=+Form4!$F$100</t>
  </si>
  <si>
    <t>999999=+Form5!$F$100</t>
  </si>
  <si>
    <t>999999=+Form6!$F$100</t>
  </si>
  <si>
    <t>999999=+Form7!$F$100</t>
  </si>
  <si>
    <t>999999=+Form8!$F$100</t>
  </si>
  <si>
    <t>999999=+Form9!$F$100</t>
  </si>
  <si>
    <t>999999=+Form10!$F$100</t>
  </si>
  <si>
    <t>999999=+Form11!$F$100</t>
  </si>
  <si>
    <t>999999=+Form12!$F$100</t>
  </si>
  <si>
    <t>999999=+Form13!$F$100</t>
  </si>
  <si>
    <t>999999=+Form14!$F$100</t>
  </si>
  <si>
    <t>999999=+Form15!$F$100</t>
  </si>
  <si>
    <t>999999=+Form16!$F$100</t>
  </si>
  <si>
    <t>999999=+Form17!$F$100</t>
  </si>
  <si>
    <t>999999=+Form18!$F$100</t>
  </si>
  <si>
    <t>999999=+Form19!$F$100</t>
  </si>
  <si>
    <t>999999=+Form20!$F$100</t>
  </si>
  <si>
    <t>999999=+Form21!$F$100</t>
  </si>
  <si>
    <t>999999=+Form22!$F$100</t>
  </si>
  <si>
    <t>999999=+Form23!$F$100</t>
  </si>
  <si>
    <t>999999=+Form24!$F$100</t>
  </si>
  <si>
    <t>999999=+Form25!$F$100</t>
  </si>
  <si>
    <t>999999=+Form26!$F$100</t>
  </si>
  <si>
    <t>999999=+Form27!$F$100</t>
  </si>
  <si>
    <t>999999=+Form28!$F$100</t>
  </si>
  <si>
    <t>999999=+Form29!$F$100</t>
  </si>
  <si>
    <t>999999=+Form30!$F$100</t>
  </si>
  <si>
    <t>999999=+Form31!$F$100</t>
  </si>
  <si>
    <t>999999=+Form32!$F$100</t>
  </si>
  <si>
    <t>999999=+Form33!$F$100</t>
  </si>
  <si>
    <t>999999=+Form34!$F$100</t>
  </si>
  <si>
    <t>999999=+Form35!$F$100</t>
  </si>
  <si>
    <t>999999=+Form36!$F$100</t>
  </si>
  <si>
    <t>999999=+Form37!$F$100</t>
  </si>
  <si>
    <t>999999=+Form38!$F$100</t>
  </si>
  <si>
    <t>999999=+Form39!$F$100</t>
  </si>
  <si>
    <t>999999=+Form40!$F$100</t>
  </si>
  <si>
    <t>999999=+Form41!$F$100</t>
  </si>
  <si>
    <t>999999=+Form42!$F$100</t>
  </si>
  <si>
    <t>999999=+Form43!$F$100</t>
  </si>
  <si>
    <t>999999=+Form44!$F$100</t>
  </si>
  <si>
    <t>999999=+Form45!$F$100</t>
  </si>
  <si>
    <t>999999=+Form46!$F$100</t>
  </si>
  <si>
    <t>999999=+Form47!$F$100</t>
  </si>
  <si>
    <t>999999=+Form48!$F$100</t>
  </si>
  <si>
    <t>999999=+Form49!$F$100</t>
  </si>
  <si>
    <t>999999=+Form50!$F$100</t>
  </si>
  <si>
    <t>999999=+Form51!$F$100</t>
  </si>
  <si>
    <t>999999=+Form52!$F$100</t>
  </si>
  <si>
    <t>999999=+Form53!$F$100</t>
  </si>
  <si>
    <t>999999=+Form54!$F$100</t>
  </si>
  <si>
    <t>999999=+Form55!$F$100</t>
  </si>
  <si>
    <t>999999=+Form56!$F$100</t>
  </si>
  <si>
    <t>999999=+Form57!$F$100</t>
  </si>
  <si>
    <t>999999=+Form58!$F$100</t>
  </si>
  <si>
    <t>999999=+Form59!$F$100</t>
  </si>
  <si>
    <t>999999=+Form60!$F$100</t>
  </si>
  <si>
    <t>999999=+Form61!$F$100</t>
  </si>
  <si>
    <t>999999=+Form62!$F$100</t>
  </si>
  <si>
    <t>999999=+Form63!$F$100</t>
  </si>
  <si>
    <t>999999=+Form64!$F$100</t>
  </si>
  <si>
    <t>999999=+Form65!$F$100</t>
  </si>
  <si>
    <t>999999=+Form66!$F$100</t>
  </si>
  <si>
    <t>999999=+Form67!$F$100</t>
  </si>
  <si>
    <t>999999=+Form68!$F$100</t>
  </si>
  <si>
    <t>999999=+Form69!$F$100</t>
  </si>
  <si>
    <t>999999=+Form70!$F$100</t>
  </si>
  <si>
    <t>999999=+Form71!$F$100</t>
  </si>
  <si>
    <t>999999=+Form72!$F$100</t>
  </si>
  <si>
    <t>999999=+Form73!$F$100</t>
  </si>
  <si>
    <t>999999=+Form74!$F$100</t>
  </si>
  <si>
    <t>999999=+Form75!$F$100</t>
  </si>
  <si>
    <t>999999=+Form2!$G$97</t>
  </si>
  <si>
    <t>999999=+Form3!$G$97</t>
  </si>
  <si>
    <t>999999=+Form4!$G$97</t>
  </si>
  <si>
    <t>999999=+Form5!$G$97</t>
  </si>
  <si>
    <t>999999=+Form6!$G$97</t>
  </si>
  <si>
    <t>999999=+Form7!$G$97</t>
  </si>
  <si>
    <t>999999=+Form8!$G$97</t>
  </si>
  <si>
    <t>999999=+Form9!$G$97</t>
  </si>
  <si>
    <t>999999=+Form10!$G$97</t>
  </si>
  <si>
    <t>999999=+Form11!$G$97</t>
  </si>
  <si>
    <t>999999=+Form12!$G$97</t>
  </si>
  <si>
    <t>999999=+Form13!$G$97</t>
  </si>
  <si>
    <t>999999=+Form14!$G$97</t>
  </si>
  <si>
    <t>999999=+Form15!$G$97</t>
  </si>
  <si>
    <t>999999=+Form16!$G$97</t>
  </si>
  <si>
    <t>999999=+Form17!$G$97</t>
  </si>
  <si>
    <t>999999=+Form18!$G$97</t>
  </si>
  <si>
    <t>999999=+Form19!$G$97</t>
  </si>
  <si>
    <t>999999=+Form20!$G$97</t>
  </si>
  <si>
    <t>999999=+Form21!$G$97</t>
  </si>
  <si>
    <t>999999=+Form22!$G$97</t>
  </si>
  <si>
    <t>999999=+Form23!$G$97</t>
  </si>
  <si>
    <t>999999=+Form24!$G$97</t>
  </si>
  <si>
    <t>999999=+Form25!$G$97</t>
  </si>
  <si>
    <t>999999=+Form26!$G$97</t>
  </si>
  <si>
    <t>999999=+Form27!$G$97</t>
  </si>
  <si>
    <t>999999=+Form28!$G$97</t>
  </si>
  <si>
    <t>999999=+Form29!$G$97</t>
  </si>
  <si>
    <t>999999=+Form30!$G$97</t>
  </si>
  <si>
    <t>999999=+Form31!$G$97</t>
  </si>
  <si>
    <t>999999=+Form32!$G$97</t>
  </si>
  <si>
    <t>999999=+Form33!$G$97</t>
  </si>
  <si>
    <t>999999=+Form34!$G$97</t>
  </si>
  <si>
    <t>999999=+Form35!$G$97</t>
  </si>
  <si>
    <t>999999=+Form36!$G$97</t>
  </si>
  <si>
    <t>999999=+Form37!$G$97</t>
  </si>
  <si>
    <t>999999=+Form38!$G$97</t>
  </si>
  <si>
    <t>999999=+Form39!$G$97</t>
  </si>
  <si>
    <t>999999=+Form40!$G$97</t>
  </si>
  <si>
    <t>999999=+Form41!$G$97</t>
  </si>
  <si>
    <t>999999=+Form42!$G$97</t>
  </si>
  <si>
    <t>999999=+Form43!$G$97</t>
  </si>
  <si>
    <t>999999=+Form44!$G$97</t>
  </si>
  <si>
    <t>999999=+Form45!$G$97</t>
  </si>
  <si>
    <t>999999=+Form46!$G$97</t>
  </si>
  <si>
    <t>999999=+Form47!$G$97</t>
  </si>
  <si>
    <t>999999=+Form48!$G$97</t>
  </si>
  <si>
    <t>999999=+Form49!$G$97</t>
  </si>
  <si>
    <t>999999=+Form50!$G$97</t>
  </si>
  <si>
    <t>999999=+Form51!$G$97</t>
  </si>
  <si>
    <t>999999=+Form52!$G$97</t>
  </si>
  <si>
    <t>999999=+Form53!$G$97</t>
  </si>
  <si>
    <t>999999=+Form54!$G$97</t>
  </si>
  <si>
    <t>999999=+Form55!$G$97</t>
  </si>
  <si>
    <t>999999=+Form56!$G$97</t>
  </si>
  <si>
    <t>999999=+Form57!$G$97</t>
  </si>
  <si>
    <t>999999=+Form58!$G$97</t>
  </si>
  <si>
    <t>999999=+Form59!$G$97</t>
  </si>
  <si>
    <t>999999=+Form60!$G$97</t>
  </si>
  <si>
    <t>999999=+Form61!$G$97</t>
  </si>
  <si>
    <t>999999=+Form62!$G$97</t>
  </si>
  <si>
    <t>999999=+Form63!$G$97</t>
  </si>
  <si>
    <t>999999=+Form64!$G$97</t>
  </si>
  <si>
    <t>999999=+Form65!$G$97</t>
  </si>
  <si>
    <t>999999=+Form66!$G$97</t>
  </si>
  <si>
    <t>999999=+Form67!$G$97</t>
  </si>
  <si>
    <t>999999=+Form68!$G$97</t>
  </si>
  <si>
    <t>999999=+Form69!$G$97</t>
  </si>
  <si>
    <t>999999=+Form70!$G$97</t>
  </si>
  <si>
    <t>999999=+Form71!$G$97</t>
  </si>
  <si>
    <t>999999=+Form72!$G$97</t>
  </si>
  <si>
    <t>999999=+Form73!$G$97</t>
  </si>
  <si>
    <t>999999=+Form74!$G$97</t>
  </si>
  <si>
    <t>999999=+Form75!$G$97</t>
  </si>
  <si>
    <t>999999=+Form2!$H$100</t>
  </si>
  <si>
    <t>999999=+Form3!$H$100</t>
  </si>
  <si>
    <t>999999=+Form4!$H$100</t>
  </si>
  <si>
    <t>999999=+Form5!$H$100</t>
  </si>
  <si>
    <t>999999=+Form6!$H$100</t>
  </si>
  <si>
    <t>999999=+Form7!$H$100</t>
  </si>
  <si>
    <t>999999=+Form8!$H$100</t>
  </si>
  <si>
    <t>999999=+Form9!$H$100</t>
  </si>
  <si>
    <t>999999=+Form10!$H$100</t>
  </si>
  <si>
    <t>999999=+Form11!$H$100</t>
  </si>
  <si>
    <t>999999=+Form12!$H$100</t>
  </si>
  <si>
    <t>999999=+Form13!$H$100</t>
  </si>
  <si>
    <t>999999=+Form14!$H$100</t>
  </si>
  <si>
    <t>999999=+Form15!$H$100</t>
  </si>
  <si>
    <t>999999=+Form16!$H$100</t>
  </si>
  <si>
    <t>999999=+Form17!$H$100</t>
  </si>
  <si>
    <t>999999=+Form18!$H$100</t>
  </si>
  <si>
    <t>999999=+Form19!$H$100</t>
  </si>
  <si>
    <t>999999=+Form20!$H$100</t>
  </si>
  <si>
    <t>999999=+Form21!$H$100</t>
  </si>
  <si>
    <t>999999=+Form22!$H$100</t>
  </si>
  <si>
    <t>999999=+Form23!$H$100</t>
  </si>
  <si>
    <t>999999=+Form24!$H$100</t>
  </si>
  <si>
    <t>999999=+Form25!$H$100</t>
  </si>
  <si>
    <t>999999=+Form26!$H$100</t>
  </si>
  <si>
    <t>999999=+Form27!$H$100</t>
  </si>
  <si>
    <t>999999=+Form28!$H$100</t>
  </si>
  <si>
    <t>999999=+Form29!$H$100</t>
  </si>
  <si>
    <t>999999=+Form30!$H$100</t>
  </si>
  <si>
    <t>999999=+Form31!$H$100</t>
  </si>
  <si>
    <t>999999=+Form32!$H$100</t>
  </si>
  <si>
    <t>999999=+Form33!$H$100</t>
  </si>
  <si>
    <t>999999=+Form34!$H$100</t>
  </si>
  <si>
    <t>999999=+Form35!$H$100</t>
  </si>
  <si>
    <t>999999=+Form36!$H$100</t>
  </si>
  <si>
    <t>999999=+Form37!$H$100</t>
  </si>
  <si>
    <t>999999=+Form38!$H$100</t>
  </si>
  <si>
    <t>999999=+Form39!$H$100</t>
  </si>
  <si>
    <t>999999=+Form40!$H$100</t>
  </si>
  <si>
    <t>999999=+Form41!$H$100</t>
  </si>
  <si>
    <t>999999=+Form42!$H$100</t>
  </si>
  <si>
    <t>999999=+Form43!$H$100</t>
  </si>
  <si>
    <t>999999=+Form44!$H$100</t>
  </si>
  <si>
    <t>999999=+Form45!$H$100</t>
  </si>
  <si>
    <t>999999=+Form46!$H$100</t>
  </si>
  <si>
    <t>999999=+Form47!$H$100</t>
  </si>
  <si>
    <t>999999=+Form48!$H$100</t>
  </si>
  <si>
    <t>999999=+Form49!$H$100</t>
  </si>
  <si>
    <t>999999=+Form50!$H$100</t>
  </si>
  <si>
    <t>999999=+Form51!$H$100</t>
  </si>
  <si>
    <t>999999=+Form52!$H$100</t>
  </si>
  <si>
    <t>999999=+Form53!$H$100</t>
  </si>
  <si>
    <t>999999=+Form54!$H$100</t>
  </si>
  <si>
    <t>999999=+Form55!$H$100</t>
  </si>
  <si>
    <t>999999=+Form56!$H$100</t>
  </si>
  <si>
    <t>999999=+Form57!$H$100</t>
  </si>
  <si>
    <t>999999=+Form58!$H$100</t>
  </si>
  <si>
    <t>999999=+Form59!$H$100</t>
  </si>
  <si>
    <t>999999=+Form60!$H$100</t>
  </si>
  <si>
    <t>999999=+Form61!$H$100</t>
  </si>
  <si>
    <t>999999=+Form62!$H$100</t>
  </si>
  <si>
    <t>999999=+Form63!$H$100</t>
  </si>
  <si>
    <t>999999=+Form64!$H$100</t>
  </si>
  <si>
    <t>999999=+Form65!$H$100</t>
  </si>
  <si>
    <t>999999=+Form66!$H$100</t>
  </si>
  <si>
    <t>999999=+Form67!$H$100</t>
  </si>
  <si>
    <t>999999=+Form68!$H$100</t>
  </si>
  <si>
    <t>999999=+Form69!$H$100</t>
  </si>
  <si>
    <t>999999=+Form70!$H$100</t>
  </si>
  <si>
    <t>999999=+Form71!$H$100</t>
  </si>
  <si>
    <t>999999=+Form72!$H$100</t>
  </si>
  <si>
    <t>999999=+Form73!$H$100</t>
  </si>
  <si>
    <t>999999=+Form74!$H$100</t>
  </si>
  <si>
    <t>999999=+Form75!$H$100</t>
  </si>
  <si>
    <t>999999=+Form2!$E$106</t>
  </si>
  <si>
    <t>999999=+Form3!$E$106</t>
  </si>
  <si>
    <t>999999=+Form4!$E$106</t>
  </si>
  <si>
    <t>999999=+Form5!$E$106</t>
  </si>
  <si>
    <t>999999=+Form6!$E$106</t>
  </si>
  <si>
    <t>999999=+Form7!$E$106</t>
  </si>
  <si>
    <t>999999=+Form8!$E$106</t>
  </si>
  <si>
    <t>999999=+Form9!$E$106</t>
  </si>
  <si>
    <t>999999=+Form10!$E$106</t>
  </si>
  <si>
    <t>999999=+Form11!$E$106</t>
  </si>
  <si>
    <t>999999=+Form12!$E$106</t>
  </si>
  <si>
    <t>999999=+Form13!$E$106</t>
  </si>
  <si>
    <t>999999=+Form14!$E$106</t>
  </si>
  <si>
    <t>999999=+Form15!$E$106</t>
  </si>
  <si>
    <t>999999=+Form16!$E$106</t>
  </si>
  <si>
    <t>999999=+Form17!$E$106</t>
  </si>
  <si>
    <t>999999=+Form18!$E$106</t>
  </si>
  <si>
    <t>999999=+Form19!$E$106</t>
  </si>
  <si>
    <t>999999=+Form20!$E$106</t>
  </si>
  <si>
    <t>999999=+Form21!$E$106</t>
  </si>
  <si>
    <t>999999=+Form22!$E$106</t>
  </si>
  <si>
    <t>999999=+Form23!$E$106</t>
  </si>
  <si>
    <t>999999=+Form24!$E$106</t>
  </si>
  <si>
    <t>999999=+Form25!$E$106</t>
  </si>
  <si>
    <t>999999=+Form26!$E$106</t>
  </si>
  <si>
    <t>999999=+Form27!$E$106</t>
  </si>
  <si>
    <t>999999=+Form28!$E$106</t>
  </si>
  <si>
    <t>999999=+Form29!$E$106</t>
  </si>
  <si>
    <t>999999=+Form30!$E$106</t>
  </si>
  <si>
    <t>999999=+Form31!$E$106</t>
  </si>
  <si>
    <t>999999=+Form32!$E$106</t>
  </si>
  <si>
    <t>999999=+Form33!$E$106</t>
  </si>
  <si>
    <t>999999=+Form34!$E$106</t>
  </si>
  <si>
    <t>999999=+Form35!$E$106</t>
  </si>
  <si>
    <t>999999=+Form36!$E$106</t>
  </si>
  <si>
    <t>999999=+Form37!$E$106</t>
  </si>
  <si>
    <t>999999=+Form38!$E$106</t>
  </si>
  <si>
    <t>999999=+Form39!$E$106</t>
  </si>
  <si>
    <t>999999=+Form40!$E$106</t>
  </si>
  <si>
    <t>999999=+Form41!$E$106</t>
  </si>
  <si>
    <t>999999=+Form42!$E$106</t>
  </si>
  <si>
    <t>999999=+Form43!$E$106</t>
  </si>
  <si>
    <t>999999=+Form44!$E$106</t>
  </si>
  <si>
    <t>999999=+Form45!$E$106</t>
  </si>
  <si>
    <t>999999=+Form46!$E$106</t>
  </si>
  <si>
    <t>999999=+Form47!$E$106</t>
  </si>
  <si>
    <t>999999=+Form48!$E$106</t>
  </si>
  <si>
    <t>999999=+Form49!$E$106</t>
  </si>
  <si>
    <t>999999=+Form50!$E$106</t>
  </si>
  <si>
    <t>999999=+Form51!$E$106</t>
  </si>
  <si>
    <t>999999=+Form52!$E$106</t>
  </si>
  <si>
    <t>999999=+Form53!$E$106</t>
  </si>
  <si>
    <t>999999=+Form54!$E$106</t>
  </si>
  <si>
    <t>999999=+Form55!$E$106</t>
  </si>
  <si>
    <t>999999=+Form56!$E$106</t>
  </si>
  <si>
    <t>999999=+Form57!$E$106</t>
  </si>
  <si>
    <t>999999=+Form58!$E$106</t>
  </si>
  <si>
    <t>999999=+Form59!$E$106</t>
  </si>
  <si>
    <t>999999=+Form60!$E$106</t>
  </si>
  <si>
    <t>999999=+Form61!$E$106</t>
  </si>
  <si>
    <t>999999=+Form62!$E$106</t>
  </si>
  <si>
    <t>999999=+Form63!$E$106</t>
  </si>
  <si>
    <t>999999=+Form64!$E$106</t>
  </si>
  <si>
    <t>999999=+Form65!$E$106</t>
  </si>
  <si>
    <t>999999=+Form66!$E$106</t>
  </si>
  <si>
    <t>999999=+Form67!$E$106</t>
  </si>
  <si>
    <t>999999=+Form68!$E$106</t>
  </si>
  <si>
    <t>999999=+Form69!$E$106</t>
  </si>
  <si>
    <t>999999=+Form70!$E$106</t>
  </si>
  <si>
    <t>999999=+Form71!$E$106</t>
  </si>
  <si>
    <t>999999=+Form72!$E$106</t>
  </si>
  <si>
    <t>999999=+Form73!$E$106</t>
  </si>
  <si>
    <t>999999=+Form74!$E$106</t>
  </si>
  <si>
    <t>999999=+Form75!$E$106</t>
  </si>
  <si>
    <t>999999=+Form2!$E$107</t>
  </si>
  <si>
    <t>999999=+Form3!$E$107</t>
  </si>
  <si>
    <t>999999=+Form4!$E$107</t>
  </si>
  <si>
    <t>999999=+Form5!$E$107</t>
  </si>
  <si>
    <t>999999=+Form6!$E$107</t>
  </si>
  <si>
    <t>999999=+Form7!$E$107</t>
  </si>
  <si>
    <t>999999=+Form8!$E$107</t>
  </si>
  <si>
    <t>999999=+Form9!$E$107</t>
  </si>
  <si>
    <t>999999=+Form10!$E$107</t>
  </si>
  <si>
    <t>999999=+Form11!$E$107</t>
  </si>
  <si>
    <t>999999=+Form12!$E$107</t>
  </si>
  <si>
    <t>999999=+Form13!$E$107</t>
  </si>
  <si>
    <t>999999=+Form14!$E$107</t>
  </si>
  <si>
    <t>999999=+Form15!$E$107</t>
  </si>
  <si>
    <t>999999=+Form16!$E$107</t>
  </si>
  <si>
    <t>999999=+Form17!$E$107</t>
  </si>
  <si>
    <t>999999=+Form18!$E$107</t>
  </si>
  <si>
    <t>999999=+Form19!$E$107</t>
  </si>
  <si>
    <t>999999=+Form20!$E$107</t>
  </si>
  <si>
    <t>999999=+Form21!$E$107</t>
  </si>
  <si>
    <t>999999=+Form22!$E$107</t>
  </si>
  <si>
    <t>999999=+Form23!$E$107</t>
  </si>
  <si>
    <t>999999=+Form24!$E$107</t>
  </si>
  <si>
    <t>999999=+Form25!$E$107</t>
  </si>
  <si>
    <t>999999=+Form26!$E$107</t>
  </si>
  <si>
    <t>999999=+Form27!$E$107</t>
  </si>
  <si>
    <t>999999=+Form28!$E$107</t>
  </si>
  <si>
    <t>999999=+Form29!$E$107</t>
  </si>
  <si>
    <t>999999=+Form30!$E$107</t>
  </si>
  <si>
    <t>999999=+Form31!$E$107</t>
  </si>
  <si>
    <t>999999=+Form32!$E$107</t>
  </si>
  <si>
    <t>999999=+Form33!$E$107</t>
  </si>
  <si>
    <t>999999=+Form34!$E$107</t>
  </si>
  <si>
    <t>999999=+Form35!$E$107</t>
  </si>
  <si>
    <t>999999=+Form36!$E$107</t>
  </si>
  <si>
    <t>999999=+Form37!$E$107</t>
  </si>
  <si>
    <t>999999=+Form38!$E$107</t>
  </si>
  <si>
    <t>999999=+Form39!$E$107</t>
  </si>
  <si>
    <t>999999=+Form40!$E$107</t>
  </si>
  <si>
    <t>999999=+Form41!$E$107</t>
  </si>
  <si>
    <t>999999=+Form42!$E$107</t>
  </si>
  <si>
    <t>999999=+Form43!$E$107</t>
  </si>
  <si>
    <t>999999=+Form44!$E$107</t>
  </si>
  <si>
    <t>999999=+Form45!$E$107</t>
  </si>
  <si>
    <t>999999=+Form46!$E$107</t>
  </si>
  <si>
    <t>999999=+Form47!$E$107</t>
  </si>
  <si>
    <t>999999=+Form48!$E$107</t>
  </si>
  <si>
    <t>999999=+Form49!$E$107</t>
  </si>
  <si>
    <t>999999=+Form50!$E$107</t>
  </si>
  <si>
    <t>999999=+Form51!$E$107</t>
  </si>
  <si>
    <t>999999=+Form52!$E$107</t>
  </si>
  <si>
    <t>999999=+Form53!$E$107</t>
  </si>
  <si>
    <t>999999=+Form54!$E$107</t>
  </si>
  <si>
    <t>999999=+Form55!$E$107</t>
  </si>
  <si>
    <t>999999=+Form56!$E$107</t>
  </si>
  <si>
    <t>999999=+Form57!$E$107</t>
  </si>
  <si>
    <t>999999=+Form58!$E$107</t>
  </si>
  <si>
    <t>999999=+Form59!$E$107</t>
  </si>
  <si>
    <t>999999=+Form60!$E$107</t>
  </si>
  <si>
    <t>999999=+Form61!$E$107</t>
  </si>
  <si>
    <t>999999=+Form62!$E$107</t>
  </si>
  <si>
    <t>999999=+Form63!$E$107</t>
  </si>
  <si>
    <t>999999=+Form64!$E$107</t>
  </si>
  <si>
    <t>999999=+Form65!$E$107</t>
  </si>
  <si>
    <t>999999=+Form66!$E$107</t>
  </si>
  <si>
    <t>999999=+Form67!$E$107</t>
  </si>
  <si>
    <t>999999=+Form68!$E$107</t>
  </si>
  <si>
    <t>999999=+Form69!$E$107</t>
  </si>
  <si>
    <t>999999=+Form70!$E$107</t>
  </si>
  <si>
    <t>999999=+Form71!$E$107</t>
  </si>
  <si>
    <t>999999=+Form72!$E$107</t>
  </si>
  <si>
    <t>999999=+Form73!$E$107</t>
  </si>
  <si>
    <t>999999=+Form74!$E$107</t>
  </si>
  <si>
    <t>999999=+Form75!$E$107</t>
  </si>
  <si>
    <t>999999=+Form2!$F$109</t>
  </si>
  <si>
    <t>999999=+Form3!$F$109</t>
  </si>
  <si>
    <t>999999=+Form4!$F$109</t>
  </si>
  <si>
    <t>999999=+Form5!$F$109</t>
  </si>
  <si>
    <t>999999=+Form6!$F$109</t>
  </si>
  <si>
    <t>999999=+Form7!$F$109</t>
  </si>
  <si>
    <t>999999=+Form8!$F$109</t>
  </si>
  <si>
    <t>999999=+Form9!$F$109</t>
  </si>
  <si>
    <t>999999=+Form10!$F$109</t>
  </si>
  <si>
    <t>999999=+Form11!$F$109</t>
  </si>
  <si>
    <t>999999=+Form12!$F$109</t>
  </si>
  <si>
    <t>999999=+Form13!$F$109</t>
  </si>
  <si>
    <t>999999=+Form14!$F$109</t>
  </si>
  <si>
    <t>999999=+Form15!$F$109</t>
  </si>
  <si>
    <t>999999=+Form16!$F$109</t>
  </si>
  <si>
    <t>999999=+Form17!$F$109</t>
  </si>
  <si>
    <t>999999=+Form18!$F$109</t>
  </si>
  <si>
    <t>999999=+Form19!$F$109</t>
  </si>
  <si>
    <t>999999=+Form20!$F$109</t>
  </si>
  <si>
    <t>999999=+Form21!$F$109</t>
  </si>
  <si>
    <t>999999=+Form22!$F$109</t>
  </si>
  <si>
    <t>999999=+Form23!$F$109</t>
  </si>
  <si>
    <t>999999=+Form24!$F$109</t>
  </si>
  <si>
    <t>999999=+Form25!$F$109</t>
  </si>
  <si>
    <t>999999=+Form26!$F$109</t>
  </si>
  <si>
    <t>999999=+Form27!$F$109</t>
  </si>
  <si>
    <t>999999=+Form28!$F$109</t>
  </si>
  <si>
    <t>999999=+Form29!$F$109</t>
  </si>
  <si>
    <t>999999=+Form30!$F$109</t>
  </si>
  <si>
    <t>999999=+Form31!$F$109</t>
  </si>
  <si>
    <t>999999=+Form32!$F$109</t>
  </si>
  <si>
    <t>999999=+Form33!$F$109</t>
  </si>
  <si>
    <t>999999=+Form34!$F$109</t>
  </si>
  <si>
    <t>999999=+Form35!$F$109</t>
  </si>
  <si>
    <t>999999=+Form36!$F$109</t>
  </si>
  <si>
    <t>999999=+Form37!$F$109</t>
  </si>
  <si>
    <t>999999=+Form38!$F$109</t>
  </si>
  <si>
    <t>999999=+Form39!$F$109</t>
  </si>
  <si>
    <t>999999=+Form40!$F$109</t>
  </si>
  <si>
    <t>999999=+Form41!$F$109</t>
  </si>
  <si>
    <t>999999=+Form42!$F$109</t>
  </si>
  <si>
    <t>999999=+Form43!$F$109</t>
  </si>
  <si>
    <t>999999=+Form44!$F$109</t>
  </si>
  <si>
    <t>999999=+Form45!$F$109</t>
  </si>
  <si>
    <t>999999=+Form46!$F$109</t>
  </si>
  <si>
    <t>999999=+Form47!$F$109</t>
  </si>
  <si>
    <t>999999=+Form48!$F$109</t>
  </si>
  <si>
    <t>999999=+Form49!$F$109</t>
  </si>
  <si>
    <t>999999=+Form50!$F$109</t>
  </si>
  <si>
    <t>999999=+Form51!$F$109</t>
  </si>
  <si>
    <t>999999=+Form52!$F$109</t>
  </si>
  <si>
    <t>999999=+Form53!$F$109</t>
  </si>
  <si>
    <t>999999=+Form54!$F$109</t>
  </si>
  <si>
    <t>999999=+Form55!$F$109</t>
  </si>
  <si>
    <t>999999=+Form56!$F$109</t>
  </si>
  <si>
    <t>999999=+Form57!$F$109</t>
  </si>
  <si>
    <t>999999=+Form58!$F$109</t>
  </si>
  <si>
    <t>999999=+Form59!$F$109</t>
  </si>
  <si>
    <t>999999=+Form60!$F$109</t>
  </si>
  <si>
    <t>999999=+Form61!$F$109</t>
  </si>
  <si>
    <t>999999=+Form62!$F$109</t>
  </si>
  <si>
    <t>999999=+Form63!$F$109</t>
  </si>
  <si>
    <t>999999=+Form64!$F$109</t>
  </si>
  <si>
    <t>999999=+Form65!$F$109</t>
  </si>
  <si>
    <t>999999=+Form66!$F$109</t>
  </si>
  <si>
    <t>999999=+Form67!$F$109</t>
  </si>
  <si>
    <t>999999=+Form68!$F$109</t>
  </si>
  <si>
    <t>999999=+Form69!$F$109</t>
  </si>
  <si>
    <t>999999=+Form70!$F$109</t>
  </si>
  <si>
    <t>999999=+Form71!$F$109</t>
  </si>
  <si>
    <t>999999=+Form72!$F$109</t>
  </si>
  <si>
    <t>999999=+Form73!$F$109</t>
  </si>
  <si>
    <t>999999=+Form74!$F$109</t>
  </si>
  <si>
    <t>999999=+Form75!$F$109</t>
  </si>
  <si>
    <t>999999=+Form2!$F$110</t>
  </si>
  <si>
    <t>999999=+Form3!$F$110</t>
  </si>
  <si>
    <t>999999=+Form4!$F$110</t>
  </si>
  <si>
    <t>999999=+Form5!$F$110</t>
  </si>
  <si>
    <t>999999=+Form6!$F$110</t>
  </si>
  <si>
    <t>999999=+Form7!$F$110</t>
  </si>
  <si>
    <t>999999=+Form8!$F$110</t>
  </si>
  <si>
    <t>999999=+Form9!$F$110</t>
  </si>
  <si>
    <t>999999=+Form10!$F$110</t>
  </si>
  <si>
    <t>999999=+Form11!$F$110</t>
  </si>
  <si>
    <t>999999=+Form12!$F$110</t>
  </si>
  <si>
    <t>999999=+Form13!$F$110</t>
  </si>
  <si>
    <t>999999=+Form14!$F$110</t>
  </si>
  <si>
    <t>999999=+Form15!$F$110</t>
  </si>
  <si>
    <t>999999=+Form16!$F$110</t>
  </si>
  <si>
    <t>999999=+Form17!$F$110</t>
  </si>
  <si>
    <t>999999=+Form18!$F$110</t>
  </si>
  <si>
    <t>999999=+Form19!$F$110</t>
  </si>
  <si>
    <t>999999=+Form20!$F$110</t>
  </si>
  <si>
    <t>999999=+Form21!$F$110</t>
  </si>
  <si>
    <t>999999=+Form22!$F$110</t>
  </si>
  <si>
    <t>999999=+Form23!$F$110</t>
  </si>
  <si>
    <t>999999=+Form24!$F$110</t>
  </si>
  <si>
    <t>999999=+Form25!$F$110</t>
  </si>
  <si>
    <t>999999=+Form26!$F$110</t>
  </si>
  <si>
    <t>999999=+Form27!$F$110</t>
  </si>
  <si>
    <t>999999=+Form28!$F$110</t>
  </si>
  <si>
    <t>999999=+Form29!$F$110</t>
  </si>
  <si>
    <t>999999=+Form30!$F$110</t>
  </si>
  <si>
    <t>999999=+Form31!$F$110</t>
  </si>
  <si>
    <t>999999=+Form32!$F$110</t>
  </si>
  <si>
    <t>999999=+Form33!$F$110</t>
  </si>
  <si>
    <t>999999=+Form34!$F$110</t>
  </si>
  <si>
    <t>999999=+Form35!$F$110</t>
  </si>
  <si>
    <t>999999=+Form36!$F$110</t>
  </si>
  <si>
    <t>999999=+Form37!$F$110</t>
  </si>
  <si>
    <t>999999=+Form38!$F$110</t>
  </si>
  <si>
    <t>999999=+Form39!$F$110</t>
  </si>
  <si>
    <t>999999=+Form40!$F$110</t>
  </si>
  <si>
    <t>999999=+Form41!$F$110</t>
  </si>
  <si>
    <t>999999=+Form42!$F$110</t>
  </si>
  <si>
    <t>999999=+Form43!$F$110</t>
  </si>
  <si>
    <t>999999=+Form44!$F$110</t>
  </si>
  <si>
    <t>999999=+Form45!$F$110</t>
  </si>
  <si>
    <t>999999=+Form46!$F$110</t>
  </si>
  <si>
    <t>999999=+Form47!$F$110</t>
  </si>
  <si>
    <t>999999=+Form48!$F$110</t>
  </si>
  <si>
    <t>999999=+Form49!$F$110</t>
  </si>
  <si>
    <t>999999=+Form50!$F$110</t>
  </si>
  <si>
    <t>999999=+Form51!$F$110</t>
  </si>
  <si>
    <t>999999=+Form52!$F$110</t>
  </si>
  <si>
    <t>999999=+Form53!$F$110</t>
  </si>
  <si>
    <t>999999=+Form54!$F$110</t>
  </si>
  <si>
    <t>999999=+Form55!$F$110</t>
  </si>
  <si>
    <t>999999=+Form56!$F$110</t>
  </si>
  <si>
    <t>999999=+Form57!$F$110</t>
  </si>
  <si>
    <t>999999=+Form58!$F$110</t>
  </si>
  <si>
    <t>999999=+Form59!$F$110</t>
  </si>
  <si>
    <t>999999=+Form60!$F$110</t>
  </si>
  <si>
    <t>999999=+Form61!$F$110</t>
  </si>
  <si>
    <t>999999=+Form62!$F$110</t>
  </si>
  <si>
    <t>999999=+Form63!$F$110</t>
  </si>
  <si>
    <t>999999=+Form64!$F$110</t>
  </si>
  <si>
    <t>999999=+Form65!$F$110</t>
  </si>
  <si>
    <t>999999=+Form66!$F$110</t>
  </si>
  <si>
    <t>999999=+Form67!$F$110</t>
  </si>
  <si>
    <t>999999=+Form68!$F$110</t>
  </si>
  <si>
    <t>999999=+Form69!$F$110</t>
  </si>
  <si>
    <t>999999=+Form70!$F$110</t>
  </si>
  <si>
    <t>999999=+Form71!$F$110</t>
  </si>
  <si>
    <t>999999=+Form72!$F$110</t>
  </si>
  <si>
    <t>999999=+Form73!$F$110</t>
  </si>
  <si>
    <t>999999=+Form74!$F$110</t>
  </si>
  <si>
    <t>999999=+Form75!$F$110</t>
  </si>
  <si>
    <t>999999=+Form68!$G$106</t>
  </si>
  <si>
    <t>999999=+Form68!$J$106</t>
  </si>
  <si>
    <t>999999=+Form69!$G$106</t>
  </si>
  <si>
    <t>999999=+Form69!$J$106</t>
  </si>
  <si>
    <t>999999=+Form70!$G$106</t>
  </si>
  <si>
    <t>999999=+Form70!$J$106</t>
  </si>
  <si>
    <t>999999=+Form71!$G$106</t>
  </si>
  <si>
    <t>999999=+Form71!$J$106</t>
  </si>
  <si>
    <t>999999=+Form72!$G$106</t>
  </si>
  <si>
    <t>999999=+Form72!$J$106</t>
  </si>
  <si>
    <t>999999=+Form73!$G$106</t>
  </si>
  <si>
    <t>999999=+Form73!$J$106</t>
  </si>
  <si>
    <t>999999=+Form74!$G$106</t>
  </si>
  <si>
    <t>999999=+Form74!$J$106</t>
  </si>
  <si>
    <t>999999=+Form75!$G$106</t>
  </si>
  <si>
    <t>999999=+Form75!$J$106</t>
  </si>
  <si>
    <t>999999=+Form2!$G$106</t>
  </si>
  <si>
    <t>999999=+Form2!$J$106</t>
  </si>
  <si>
    <t>999999=+Form3!$G$106</t>
  </si>
  <si>
    <t>999999=+Form3!$J$106</t>
  </si>
  <si>
    <t>999999=+Form4!$G$106</t>
  </si>
  <si>
    <t>999999=+Form4!$J$106</t>
  </si>
  <si>
    <t>999999=+Form5!$G$106</t>
  </si>
  <si>
    <t>999999=+Form5!$J$106</t>
  </si>
  <si>
    <t>999999=+Form6!$G$106</t>
  </si>
  <si>
    <t>999999=+Form6!$J$106</t>
  </si>
  <si>
    <t>999999=+Form7!$G$106</t>
  </si>
  <si>
    <t>999999=+Form7!$J$106</t>
  </si>
  <si>
    <t>999999=+Form8!$G$106</t>
  </si>
  <si>
    <t>999999=+Form8!$J$106</t>
  </si>
  <si>
    <t>999999=+Form9!$G$106</t>
  </si>
  <si>
    <t>999999=+Form9!$J$106</t>
  </si>
  <si>
    <t>999999=+Form10!$G$106</t>
  </si>
  <si>
    <t>999999=+Form10!$J$106</t>
  </si>
  <si>
    <t>999999=+Form11!$G$106</t>
  </si>
  <si>
    <t>999999=+Form11!$J$106</t>
  </si>
  <si>
    <t>999999=+Form12!$G$106</t>
  </si>
  <si>
    <t>999999=+Form12!$J$106</t>
  </si>
  <si>
    <t>999999=+Form13!$G$106</t>
  </si>
  <si>
    <t>999999=+Form13!$J$106</t>
  </si>
  <si>
    <t>999999=+Form14!$G$106</t>
  </si>
  <si>
    <t>999999=+Form14!$J$106</t>
  </si>
  <si>
    <t>999999=+Form15!$G$106</t>
  </si>
  <si>
    <t>999999=+Form15!$J$106</t>
  </si>
  <si>
    <t>999999=+Form16!$G$106</t>
  </si>
  <si>
    <t>999999=+Form16!$J$106</t>
  </si>
  <si>
    <t>999999=+Form17!$G$106</t>
  </si>
  <si>
    <t>999999=+Form17!$J$106</t>
  </si>
  <si>
    <t>999999=+Form18!$G$106</t>
  </si>
  <si>
    <t>999999=+Form18!$J$106</t>
  </si>
  <si>
    <t>999999=+Form19!$G$106</t>
  </si>
  <si>
    <t>999999=+Form19!$J$106</t>
  </si>
  <si>
    <t>999999=+Form20!$G$106</t>
  </si>
  <si>
    <t>999999=+Form20!$J$106</t>
  </si>
  <si>
    <t>999999=+Form21!$G$106</t>
  </si>
  <si>
    <t>999999=+Form21!$J$106</t>
  </si>
  <si>
    <t>999999=+Form22!$G$106</t>
  </si>
  <si>
    <t>999999=+Form22!$J$106</t>
  </si>
  <si>
    <t>999999=+Form23!$G$106</t>
  </si>
  <si>
    <t>999999=+Form23!$J$106</t>
  </si>
  <si>
    <t>999999=+Form24!$G$106</t>
  </si>
  <si>
    <t>999999=+Form24!$J$106</t>
  </si>
  <si>
    <t>999999=+Form25!$G$106</t>
  </si>
  <si>
    <t>999999=+Form25!$J$106</t>
  </si>
  <si>
    <t>999999=+Form26!$G$106</t>
  </si>
  <si>
    <t>999999=+Form26!$J$106</t>
  </si>
  <si>
    <t>999999=+Form27!$G$106</t>
  </si>
  <si>
    <t>999999=+Form27!$J$106</t>
  </si>
  <si>
    <t>999999=+Form28!$G$106</t>
  </si>
  <si>
    <t>999999=+Form28!$J$106</t>
  </si>
  <si>
    <t>999999=+Form29!$G$106</t>
  </si>
  <si>
    <t>999999=+Form29!$J$106</t>
  </si>
  <si>
    <t>999999=+Form30!$G$106</t>
  </si>
  <si>
    <t>999999=+Form30!$J$106</t>
  </si>
  <si>
    <t>999999=+Form31!$G$106</t>
  </si>
  <si>
    <t>999999=+Form31!$J$106</t>
  </si>
  <si>
    <t>999999=+Form32!$G$106</t>
  </si>
  <si>
    <t>999999=+Form32!$J$106</t>
  </si>
  <si>
    <t>999999=+Form33!$G$106</t>
  </si>
  <si>
    <t>999999=+Form33!$J$106</t>
  </si>
  <si>
    <t>999999=+Form34!$G$106</t>
  </si>
  <si>
    <t>999999=+Form34!$J$106</t>
  </si>
  <si>
    <t>999999=+Form35!$G$106</t>
  </si>
  <si>
    <t>999999=+Form35!$J$106</t>
  </si>
  <si>
    <t>999999=+Form36!$G$106</t>
  </si>
  <si>
    <t>999999=+Form36!$J$106</t>
  </si>
  <si>
    <t>999999=+Form37!$G$106</t>
  </si>
  <si>
    <t>999999=+Form37!$J$106</t>
  </si>
  <si>
    <t>999999=+Form38!$G$106</t>
  </si>
  <si>
    <t>999999=+Form38!$J$106</t>
  </si>
  <si>
    <t>999999=+Form39!$G$106</t>
  </si>
  <si>
    <t>999999=+Form39!$J$106</t>
  </si>
  <si>
    <t>999999=+Form40!$G$106</t>
  </si>
  <si>
    <t>999999=+Form40!$J$106</t>
  </si>
  <si>
    <t>999999=+Form41!$G$106</t>
  </si>
  <si>
    <t>999999=+Form41!$J$106</t>
  </si>
  <si>
    <t>999999=+Form42!$G$106</t>
  </si>
  <si>
    <t>999999=+Form42!$J$106</t>
  </si>
  <si>
    <t>999999=+Form43!$G$106</t>
  </si>
  <si>
    <t>999999=+Form43!$J$106</t>
  </si>
  <si>
    <t>999999=+Form44!$G$106</t>
  </si>
  <si>
    <t>999999=+Form44!$J$106</t>
  </si>
  <si>
    <t>999999=+Form45!$G$106</t>
  </si>
  <si>
    <t>999999=+Form45!$J$106</t>
  </si>
  <si>
    <t>999999=+Form46!$G$106</t>
  </si>
  <si>
    <t>999999=+Form46!$J$106</t>
  </si>
  <si>
    <t>999999=+Form47!$G$106</t>
  </si>
  <si>
    <t>999999=+Form47!$J$106</t>
  </si>
  <si>
    <t>999999=+Form48!$G$106</t>
  </si>
  <si>
    <t>999999=+Form48!$J$106</t>
  </si>
  <si>
    <t>999999=+Form49!$G$106</t>
  </si>
  <si>
    <t>999999=+Form49!$J$106</t>
  </si>
  <si>
    <t>999999=+Form50!$G$106</t>
  </si>
  <si>
    <t>999999=+Form50!$J$106</t>
  </si>
  <si>
    <t>999999=+Form51!$G$106</t>
  </si>
  <si>
    <t>999999=+Form51!$J$106</t>
  </si>
  <si>
    <t>999999=+Form52!$G$106</t>
  </si>
  <si>
    <t>999999=+Form52!$J$106</t>
  </si>
  <si>
    <t>999999=+Form53!$G$106</t>
  </si>
  <si>
    <t>999999=+Form53!$J$106</t>
  </si>
  <si>
    <t>999999=+Form54!$G$106</t>
  </si>
  <si>
    <t>999999=+Form54!$J$106</t>
  </si>
  <si>
    <t>999999=+Form55!$G$106</t>
  </si>
  <si>
    <t>999999=+Form55!$J$106</t>
  </si>
  <si>
    <t>999999=+Form56!$G$106</t>
  </si>
  <si>
    <t>999999=+Form56!$J$106</t>
  </si>
  <si>
    <t>999999=+Form57!$G$106</t>
  </si>
  <si>
    <t>999999=+Form57!$J$106</t>
  </si>
  <si>
    <t>999999=+Form58!$G$106</t>
  </si>
  <si>
    <t>999999=+Form58!$J$106</t>
  </si>
  <si>
    <t>999999=+Form59!$G$106</t>
  </si>
  <si>
    <t>999999=+Form59!$J$106</t>
  </si>
  <si>
    <t>999999=+Form60!$G$106</t>
  </si>
  <si>
    <t>999999=+Form60!$J$106</t>
  </si>
  <si>
    <t>999999=+Form61!$G$106</t>
  </si>
  <si>
    <t>999999=+Form61!$J$106</t>
  </si>
  <si>
    <t>999999=+Form62!$G$106</t>
  </si>
  <si>
    <t>999999=+Form62!$J$106</t>
  </si>
  <si>
    <t>999999=+Form63!$G$106</t>
  </si>
  <si>
    <t>999999=+Form63!$J$106</t>
  </si>
  <si>
    <t>999999=+Form64!$G$106</t>
  </si>
  <si>
    <t>999999=+Form64!$J$106</t>
  </si>
  <si>
    <t>999999=+Form65!$G$106</t>
  </si>
  <si>
    <t>999999=+Form65!$J$106</t>
  </si>
  <si>
    <t>999999=+Form66!$G$106</t>
  </si>
  <si>
    <t>999999=+Form66!$J$106</t>
  </si>
  <si>
    <t>999999=+Form67!$G$106</t>
  </si>
  <si>
    <t>999999=+Form67!$J$106</t>
  </si>
  <si>
    <t>999999=+Form2!$G$107</t>
  </si>
  <si>
    <t>999999=+Form3!$G$107</t>
  </si>
  <si>
    <t>999999=+Form4!$G$107</t>
  </si>
  <si>
    <t>999999=+Form5!$G$107</t>
  </si>
  <si>
    <t>999999=+Form6!$G$107</t>
  </si>
  <si>
    <t>999999=+Form7!$G$107</t>
  </si>
  <si>
    <t>999999=+Form8!$G$107</t>
  </si>
  <si>
    <t>999999=+Form9!$G$107</t>
  </si>
  <si>
    <t>999999=+Form10!$G$107</t>
  </si>
  <si>
    <t>999999=+Form11!$G$107</t>
  </si>
  <si>
    <t>999999=+Form12!$G$107</t>
  </si>
  <si>
    <t>999999=+Form13!$G$107</t>
  </si>
  <si>
    <t>999999=+Form14!$G$107</t>
  </si>
  <si>
    <t>999999=+Form15!$G$107</t>
  </si>
  <si>
    <t>999999=+Form16!$G$107</t>
  </si>
  <si>
    <t>999999=+Form17!$G$107</t>
  </si>
  <si>
    <t>999999=+Form18!$G$107</t>
  </si>
  <si>
    <t>999999=+Form19!$G$107</t>
  </si>
  <si>
    <t>999999=+Form20!$G$107</t>
  </si>
  <si>
    <t>999999=+Form21!$G$107</t>
  </si>
  <si>
    <t>999999=+Form22!$G$107</t>
  </si>
  <si>
    <t>999999=+Form23!$G$107</t>
  </si>
  <si>
    <t>999999=+Form24!$G$107</t>
  </si>
  <si>
    <t>999999=+Form25!$G$107</t>
  </si>
  <si>
    <t>999999=+Form26!$G$107</t>
  </si>
  <si>
    <t>999999=+Form27!$G$107</t>
  </si>
  <si>
    <t>999999=+Form28!$G$107</t>
  </si>
  <si>
    <t>999999=+Form29!$G$107</t>
  </si>
  <si>
    <t>999999=+Form30!$G$107</t>
  </si>
  <si>
    <t>999999=+Form31!$G$107</t>
  </si>
  <si>
    <t>999999=+Form32!$G$107</t>
  </si>
  <si>
    <t>999999=+Form33!$G$107</t>
  </si>
  <si>
    <t>999999=+Form34!$G$107</t>
  </si>
  <si>
    <t>999999=+Form35!$G$107</t>
  </si>
  <si>
    <t>999999=+Form36!$G$107</t>
  </si>
  <si>
    <t>999999=+Form37!$G$107</t>
  </si>
  <si>
    <t>999999=+Form38!$G$107</t>
  </si>
  <si>
    <t>999999=+Form39!$G$107</t>
  </si>
  <si>
    <t>999999=+Form40!$G$107</t>
  </si>
  <si>
    <t>999999=+Form41!$G$107</t>
  </si>
  <si>
    <t>999999=+Form42!$G$107</t>
  </si>
  <si>
    <t>999999=+Form43!$G$107</t>
  </si>
  <si>
    <t>999999=+Form44!$G$107</t>
  </si>
  <si>
    <t>999999=+Form45!$G$107</t>
  </si>
  <si>
    <t>999999=+Form46!$G$107</t>
  </si>
  <si>
    <t>999999=+Form47!$G$107</t>
  </si>
  <si>
    <t>999999=+Form48!$G$107</t>
  </si>
  <si>
    <t>999999=+Form49!$G$107</t>
  </si>
  <si>
    <t>999999=+Form50!$G$107</t>
  </si>
  <si>
    <t>999999=+Form51!$G$107</t>
  </si>
  <si>
    <t>999999=+Form52!$G$107</t>
  </si>
  <si>
    <t>999999=+Form53!$G$107</t>
  </si>
  <si>
    <t>999999=+Form54!$G$107</t>
  </si>
  <si>
    <t>999999=+Form55!$G$107</t>
  </si>
  <si>
    <t>999999=+Form56!$G$107</t>
  </si>
  <si>
    <t>999999=+Form57!$G$107</t>
  </si>
  <si>
    <t>999999=+Form58!$G$107</t>
  </si>
  <si>
    <t>999999=+Form59!$G$107</t>
  </si>
  <si>
    <t>999999=+Form60!$G$107</t>
  </si>
  <si>
    <t>999999=+Form61!$G$107</t>
  </si>
  <si>
    <t>999999=+Form62!$G$107</t>
  </si>
  <si>
    <t>999999=+Form63!$G$107</t>
  </si>
  <si>
    <t>999999=+Form64!$G$107</t>
  </si>
  <si>
    <t>999999=+Form65!$G$107</t>
  </si>
  <si>
    <t>999999=+Form66!$G$107</t>
  </si>
  <si>
    <t>999999=+Form67!$G$107</t>
  </si>
  <si>
    <t>999999=+Form68!$G$107</t>
  </si>
  <si>
    <t>999999=+Form69!$G$107</t>
  </si>
  <si>
    <t>999999=+Form70!$G$107</t>
  </si>
  <si>
    <t>999999=+Form71!$G$107</t>
  </si>
  <si>
    <t>999999=+Form72!$G$107</t>
  </si>
  <si>
    <t>999999=+Form73!$G$107</t>
  </si>
  <si>
    <t>999999=+Form74!$G$107</t>
  </si>
  <si>
    <t>999999=+Form75!$G$107</t>
  </si>
  <si>
    <t>999999=+Form2!$H$109</t>
  </si>
  <si>
    <t>999999=+Form3!$H$109</t>
  </si>
  <si>
    <t>999999=+Form4!$H$109</t>
  </si>
  <si>
    <t>999999=+Form5!$H$109</t>
  </si>
  <si>
    <t>999999=+Form6!$H$109</t>
  </si>
  <si>
    <t>999999=+Form7!$H$109</t>
  </si>
  <si>
    <t>999999=+Form8!$H$109</t>
  </si>
  <si>
    <t>999999=+Form9!$H$109</t>
  </si>
  <si>
    <t>999999=+Form10!$H$109</t>
  </si>
  <si>
    <t>999999=+Form11!$H$109</t>
  </si>
  <si>
    <t>999999=+Form12!$H$109</t>
  </si>
  <si>
    <t>999999=+Form13!$H$109</t>
  </si>
  <si>
    <t>999999=+Form14!$H$109</t>
  </si>
  <si>
    <t>999999=+Form15!$H$109</t>
  </si>
  <si>
    <t>999999=+Form16!$H$109</t>
  </si>
  <si>
    <t>999999=+Form17!$H$109</t>
  </si>
  <si>
    <t>999999=+Form18!$H$109</t>
  </si>
  <si>
    <t>999999=+Form19!$H$109</t>
  </si>
  <si>
    <t>999999=+Form20!$H$109</t>
  </si>
  <si>
    <t>999999=+Form21!$H$109</t>
  </si>
  <si>
    <t>999999=+Form22!$H$109</t>
  </si>
  <si>
    <t>999999=+Form23!$H$109</t>
  </si>
  <si>
    <t>999999=+Form24!$H$109</t>
  </si>
  <si>
    <t>999999=+Form25!$H$109</t>
  </si>
  <si>
    <t>999999=+Form26!$H$109</t>
  </si>
  <si>
    <t>999999=+Form27!$H$109</t>
  </si>
  <si>
    <t>999999=+Form28!$H$109</t>
  </si>
  <si>
    <t>999999=+Form29!$H$109</t>
  </si>
  <si>
    <t>999999=+Form30!$H$109</t>
  </si>
  <si>
    <t>999999=+Form31!$H$109</t>
  </si>
  <si>
    <t>999999=+Form32!$H$109</t>
  </si>
  <si>
    <t>999999=+Form33!$H$109</t>
  </si>
  <si>
    <t>999999=+Form34!$H$109</t>
  </si>
  <si>
    <t>999999=+Form35!$H$109</t>
  </si>
  <si>
    <t>999999=+Form36!$H$109</t>
  </si>
  <si>
    <t>999999=+Form37!$H$109</t>
  </si>
  <si>
    <t>999999=+Form38!$H$109</t>
  </si>
  <si>
    <t>999999=+Form39!$H$109</t>
  </si>
  <si>
    <t>999999=+Form40!$H$109</t>
  </si>
  <si>
    <t>999999=+Form41!$H$109</t>
  </si>
  <si>
    <t>999999=+Form42!$H$109</t>
  </si>
  <si>
    <t>999999=+Form43!$H$109</t>
  </si>
  <si>
    <t>999999=+Form44!$H$109</t>
  </si>
  <si>
    <t>999999=+Form45!$H$109</t>
  </si>
  <si>
    <t>999999=+Form46!$H$109</t>
  </si>
  <si>
    <t>999999=+Form47!$H$109</t>
  </si>
  <si>
    <t>999999=+Form48!$H$109</t>
  </si>
  <si>
    <t>999999=+Form49!$H$109</t>
  </si>
  <si>
    <t>999999=+Form50!$H$109</t>
  </si>
  <si>
    <t>999999=+Form51!$H$109</t>
  </si>
  <si>
    <t>999999=+Form52!$H$109</t>
  </si>
  <si>
    <t>999999=+Form53!$H$109</t>
  </si>
  <si>
    <t>999999=+Form54!$H$109</t>
  </si>
  <si>
    <t>999999=+Form55!$H$109</t>
  </si>
  <si>
    <t>999999=+Form56!$H$109</t>
  </si>
  <si>
    <t>999999=+Form57!$H$109</t>
  </si>
  <si>
    <t>999999=+Form58!$H$109</t>
  </si>
  <si>
    <t>999999=+Form59!$H$109</t>
  </si>
  <si>
    <t>999999=+Form60!$H$109</t>
  </si>
  <si>
    <t>999999=+Form61!$H$109</t>
  </si>
  <si>
    <t>999999=+Form62!$H$109</t>
  </si>
  <si>
    <t>999999=+Form63!$H$109</t>
  </si>
  <si>
    <t>999999=+Form64!$H$109</t>
  </si>
  <si>
    <t>999999=+Form65!$H$109</t>
  </si>
  <si>
    <t>999999=+Form66!$H$109</t>
  </si>
  <si>
    <t>999999=+Form67!$H$109</t>
  </si>
  <si>
    <t>999999=+Form68!$H$109</t>
  </si>
  <si>
    <t>999999=+Form69!$H$109</t>
  </si>
  <si>
    <t>999999=+Form70!$H$109</t>
  </si>
  <si>
    <t>999999=+Form71!$H$109</t>
  </si>
  <si>
    <t>999999=+Form72!$H$109</t>
  </si>
  <si>
    <t>999999=+Form73!$H$109</t>
  </si>
  <si>
    <t>999999=+Form74!$H$109</t>
  </si>
  <si>
    <t>999999=+Form75!$H$109</t>
  </si>
  <si>
    <t>999999=+Form2!$H$110</t>
  </si>
  <si>
    <t>999999=+Form3!$H$110</t>
  </si>
  <si>
    <t>999999=+Form4!$H$110</t>
  </si>
  <si>
    <t>999999=+Form5!$H$110</t>
  </si>
  <si>
    <t>999999=+Form6!$H$110</t>
  </si>
  <si>
    <t>999999=+Form7!$H$110</t>
  </si>
  <si>
    <t>999999=+Form8!$H$110</t>
  </si>
  <si>
    <t>999999=+Form9!$H$110</t>
  </si>
  <si>
    <t>999999=+Form10!$H$110</t>
  </si>
  <si>
    <t>999999=+Form11!$H$110</t>
  </si>
  <si>
    <t>999999=+Form12!$H$110</t>
  </si>
  <si>
    <t>999999=+Form13!$H$110</t>
  </si>
  <si>
    <t>999999=+Form14!$H$110</t>
  </si>
  <si>
    <t>999999=+Form15!$H$110</t>
  </si>
  <si>
    <t>999999=+Form16!$H$110</t>
  </si>
  <si>
    <t>999999=+Form17!$H$110</t>
  </si>
  <si>
    <t>999999=+Form18!$H$110</t>
  </si>
  <si>
    <t>999999=+Form19!$H$110</t>
  </si>
  <si>
    <t>999999=+Form20!$H$110</t>
  </si>
  <si>
    <t>999999=+Form21!$H$110</t>
  </si>
  <si>
    <t>999999=+Form22!$H$110</t>
  </si>
  <si>
    <t>999999=+Form23!$H$110</t>
  </si>
  <si>
    <t>999999=+Form24!$H$110</t>
  </si>
  <si>
    <t>999999=+Form25!$H$110</t>
  </si>
  <si>
    <t>999999=+Form26!$H$110</t>
  </si>
  <si>
    <t>999999=+Form27!$H$110</t>
  </si>
  <si>
    <t>999999=+Form28!$H$110</t>
  </si>
  <si>
    <t>999999=+Form29!$H$110</t>
  </si>
  <si>
    <t>999999=+Form30!$H$110</t>
  </si>
  <si>
    <t>999999=+Form31!$H$110</t>
  </si>
  <si>
    <t>999999=+Form32!$H$110</t>
  </si>
  <si>
    <t>999999=+Form33!$H$110</t>
  </si>
  <si>
    <t>999999=+Form34!$H$110</t>
  </si>
  <si>
    <t>999999=+Form35!$H$110</t>
  </si>
  <si>
    <t>999999=+Form36!$H$110</t>
  </si>
  <si>
    <t>999999=+Form37!$H$110</t>
  </si>
  <si>
    <t>999999=+Form38!$H$110</t>
  </si>
  <si>
    <t>999999=+Form39!$H$110</t>
  </si>
  <si>
    <t>999999=+Form40!$H$110</t>
  </si>
  <si>
    <t>999999=+Form41!$H$110</t>
  </si>
  <si>
    <t>999999=+Form42!$H$110</t>
  </si>
  <si>
    <t>999999=+Form43!$H$110</t>
  </si>
  <si>
    <t>999999=+Form44!$H$110</t>
  </si>
  <si>
    <t>999999=+Form45!$H$110</t>
  </si>
  <si>
    <t>999999=+Form46!$H$110</t>
  </si>
  <si>
    <t>999999=+Form47!$H$110</t>
  </si>
  <si>
    <t>999999=+Form48!$H$110</t>
  </si>
  <si>
    <t>999999=+Form49!$H$110</t>
  </si>
  <si>
    <t>999999=+Form50!$H$110</t>
  </si>
  <si>
    <t>999999=+Form51!$H$110</t>
  </si>
  <si>
    <t>999999=+Form52!$H$110</t>
  </si>
  <si>
    <t>999999=+Form53!$H$110</t>
  </si>
  <si>
    <t>999999=+Form54!$H$110</t>
  </si>
  <si>
    <t>999999=+Form55!$H$110</t>
  </si>
  <si>
    <t>999999=+Form56!$H$110</t>
  </si>
  <si>
    <t>999999=+Form57!$H$110</t>
  </si>
  <si>
    <t>999999=+Form58!$H$110</t>
  </si>
  <si>
    <t>999999=+Form59!$H$110</t>
  </si>
  <si>
    <t>999999=+Form60!$H$110</t>
  </si>
  <si>
    <t>999999=+Form61!$H$110</t>
  </si>
  <si>
    <t>999999=+Form62!$H$110</t>
  </si>
  <si>
    <t>999999=+Form63!$H$110</t>
  </si>
  <si>
    <t>999999=+Form64!$H$110</t>
  </si>
  <si>
    <t>999999=+Form65!$H$110</t>
  </si>
  <si>
    <t>999999=+Form66!$H$110</t>
  </si>
  <si>
    <t>999999=+Form67!$H$110</t>
  </si>
  <si>
    <t>999999=+Form68!$H$110</t>
  </si>
  <si>
    <t>999999=+Form69!$H$110</t>
  </si>
  <si>
    <t>999999=+Form70!$H$110</t>
  </si>
  <si>
    <t>999999=+Form71!$H$110</t>
  </si>
  <si>
    <t>999999=+Form72!$H$110</t>
  </si>
  <si>
    <t>999999=+Form73!$H$110</t>
  </si>
  <si>
    <t>999999=+Form74!$H$110</t>
  </si>
  <si>
    <t>999999=+Form75!$H$110</t>
  </si>
  <si>
    <t>999999=+Form1!$C$9</t>
  </si>
  <si>
    <t>999999=+Form1!$C$24</t>
  </si>
  <si>
    <t>999999=+Form1!$C$26</t>
  </si>
  <si>
    <t>999999=+Form1!$F$26</t>
  </si>
  <si>
    <t>999999=+Form1!$C$27</t>
  </si>
  <si>
    <t>999999=+Form1!$C$38</t>
  </si>
  <si>
    <t>999999=+Form1!$C$37</t>
  </si>
  <si>
    <t>999999=+Form1!$C$123</t>
  </si>
  <si>
    <t>999999=+Form1!$C$105</t>
  </si>
  <si>
    <t>999999=+Form1!$D$105</t>
  </si>
  <si>
    <t>999999=+Form1!$C$106</t>
  </si>
  <si>
    <t>999999=+Form1!$D$106</t>
  </si>
  <si>
    <t>999999=+Form1!$C$107</t>
  </si>
  <si>
    <t>999999=+Form1!$D$107</t>
  </si>
  <si>
    <t>999999=+Form1!$D$108</t>
  </si>
  <si>
    <t>999999=+Form1!$D$109</t>
  </si>
  <si>
    <t>999999=+Form1!$D$110</t>
  </si>
  <si>
    <t>999999=+Form1!$E$95</t>
  </si>
  <si>
    <t>999999=+Form1!$F$95</t>
  </si>
  <si>
    <t>999999=+Form1!$E$96</t>
  </si>
  <si>
    <t>999999=+Form1!$F$96</t>
  </si>
  <si>
    <t>999999=+Form1!$E$97</t>
  </si>
  <si>
    <t>999999=+Form1!$F$97</t>
  </si>
  <si>
    <t>999999=+Form1!$F$98</t>
  </si>
  <si>
    <t>999999=+Form1!$F$99</t>
  </si>
  <si>
    <t>999999=+Form1!$F$100</t>
  </si>
  <si>
    <t>999999=+Form1!$G$95</t>
  </si>
  <si>
    <t>999999=+Form1!$H$95</t>
  </si>
  <si>
    <t>999999=+Form1!$G$96</t>
  </si>
  <si>
    <t>999999=+Form1!$H$96</t>
  </si>
  <si>
    <t>999999=+Form1!$G$97</t>
  </si>
  <si>
    <t>999999=+Form1!$H$97</t>
  </si>
  <si>
    <t>999999=+Form1!$H$98</t>
  </si>
  <si>
    <t>999999=+Form1!$H$99</t>
  </si>
  <si>
    <t>999999=+Form1!$H$100</t>
  </si>
  <si>
    <t>999999=+Form1!$E$105</t>
  </si>
  <si>
    <t>999999=+Form1!$F$105</t>
  </si>
  <si>
    <t>999999=+Form1!$E$106</t>
  </si>
  <si>
    <t>999999=+Form1!$F$106</t>
  </si>
  <si>
    <t>999999=+Form1!$E$107</t>
  </si>
  <si>
    <t>999999=+Form1!$F$107</t>
  </si>
  <si>
    <t>999999=+Form1!$F$108</t>
  </si>
  <si>
    <t>999999=+Form1!$F$109</t>
  </si>
  <si>
    <t>999999=+Form1!$F$110</t>
  </si>
  <si>
    <t>999999=+Form1!$G$105</t>
  </si>
  <si>
    <t>999999=+Form1!$J$105</t>
  </si>
  <si>
    <t>999999=+Form1!$H$105</t>
  </si>
  <si>
    <t>999999=+Form1!$G$106</t>
  </si>
  <si>
    <t>999999=+Form1!$J$106</t>
  </si>
  <si>
    <t>999999=+Form1!$H$106</t>
  </si>
  <si>
    <t>999999=+Form1!$G$107</t>
  </si>
  <si>
    <t>999999=+Form1!$H$107</t>
  </si>
  <si>
    <t>999999=+Form1!$H$108</t>
  </si>
  <si>
    <t>999999=+Form1!$H$109</t>
  </si>
  <si>
    <t>999999=+Form1!$H$110</t>
  </si>
  <si>
    <t>Programmes d'enseignement et de traitement améliorés</t>
  </si>
  <si>
    <t>Duration/Durée</t>
  </si>
  <si>
    <t>999999=+Form1!$C$65</t>
  </si>
  <si>
    <t>999999=+Form2!$C$65</t>
  </si>
  <si>
    <t>999999=+Form3!$C$65</t>
  </si>
  <si>
    <t>999999=+Form4!$C$65</t>
  </si>
  <si>
    <t>999999=+Form5!$C$65</t>
  </si>
  <si>
    <t>999999=+Form6!$C$65</t>
  </si>
  <si>
    <t>999999=+Form7!$C$65</t>
  </si>
  <si>
    <t>999999=+Form8!$C$65</t>
  </si>
  <si>
    <t>999999=+Form9!$C$65</t>
  </si>
  <si>
    <t>999999=+Form10!$C$65</t>
  </si>
  <si>
    <t>999999=+Form11!$C$65</t>
  </si>
  <si>
    <t>999999=+Form12!$C$65</t>
  </si>
  <si>
    <t>999999=+Form13!$C$65</t>
  </si>
  <si>
    <t>999999=+Form14!$C$65</t>
  </si>
  <si>
    <t>999999=+Form15!$C$65</t>
  </si>
  <si>
    <t>999999=+Form16!$C$65</t>
  </si>
  <si>
    <t>999999=+Form17!$C$65</t>
  </si>
  <si>
    <t>999999=+Form18!$C$65</t>
  </si>
  <si>
    <t>999999=+Form19!$C$65</t>
  </si>
  <si>
    <t>999999=+Form20!$C$65</t>
  </si>
  <si>
    <t>999999=+Form21!$C$65</t>
  </si>
  <si>
    <t>999999=+Form22!$C$65</t>
  </si>
  <si>
    <t>999999=+Form23!$C$65</t>
  </si>
  <si>
    <t>999999=+Form24!$C$65</t>
  </si>
  <si>
    <t>999999=+Form25!$C$65</t>
  </si>
  <si>
    <t>999999=+Form26!$C$65</t>
  </si>
  <si>
    <t>999999=+Form27!$C$65</t>
  </si>
  <si>
    <t>999999=+Form28!$C$65</t>
  </si>
  <si>
    <t>999999=+Form29!$C$65</t>
  </si>
  <si>
    <t>999999=+Form30!$C$65</t>
  </si>
  <si>
    <t>999999=+Form31!$C$65</t>
  </si>
  <si>
    <t>999999=+Form32!$C$65</t>
  </si>
  <si>
    <t>999999=+Form33!$C$65</t>
  </si>
  <si>
    <t>999999=+Form34!$C$65</t>
  </si>
  <si>
    <t>999999=+Form35!$C$65</t>
  </si>
  <si>
    <t>999999=+Form36!$C$65</t>
  </si>
  <si>
    <t>999999=+Form37!$C$65</t>
  </si>
  <si>
    <t>999999=+Form65!$C$65</t>
  </si>
  <si>
    <t>999999=+Form39!$C$65</t>
  </si>
  <si>
    <t>999999=+Form40!$C$65</t>
  </si>
  <si>
    <t>999999=+Form41!$C$65</t>
  </si>
  <si>
    <t>999999=+Form42!$C$65</t>
  </si>
  <si>
    <t>999999=+Form43!$C$65</t>
  </si>
  <si>
    <t>999999=+Form44!$C$65</t>
  </si>
  <si>
    <t>999999=+Form45!$C$65</t>
  </si>
  <si>
    <t>999999=+Form46!$C$65</t>
  </si>
  <si>
    <t>999999=+Form47!$C$65</t>
  </si>
  <si>
    <t>999999=+Form48!$C$65</t>
  </si>
  <si>
    <t>999999=+Form49!$C$65</t>
  </si>
  <si>
    <t>999999=+Form50!$C$65</t>
  </si>
  <si>
    <t>999999=+Form51!$C$65</t>
  </si>
  <si>
    <t>999999=+Form52!$C$65</t>
  </si>
  <si>
    <t>999999=+Form53!$C$65</t>
  </si>
  <si>
    <t>999999=+Form54!$C$65</t>
  </si>
  <si>
    <t>999999=+Form55!$C$65</t>
  </si>
  <si>
    <t>999999=+Form56!$C$65</t>
  </si>
  <si>
    <t>999999=+Form57!$C$65</t>
  </si>
  <si>
    <t>999999=+Form58!$C$65</t>
  </si>
  <si>
    <t>999999=+Form59!$C$65</t>
  </si>
  <si>
    <t>999999=+Form60!$C$65</t>
  </si>
  <si>
    <t>999999=+Form61!$C$65</t>
  </si>
  <si>
    <t>999999=+Form62!$C$65</t>
  </si>
  <si>
    <t>999999=+Form63!$C$65</t>
  </si>
  <si>
    <t>999999=+Form64!$C$65</t>
  </si>
  <si>
    <t>999999=+Form66!$C$65</t>
  </si>
  <si>
    <t>999999=+Form67!$C$65</t>
  </si>
  <si>
    <t>999999=+Form68!$C$65</t>
  </si>
  <si>
    <t>999999=+Form69!$C$65</t>
  </si>
  <si>
    <t>999999=+Form70!$C$65</t>
  </si>
  <si>
    <t>999999=+Form71!$C$65</t>
  </si>
  <si>
    <t>999999=+Form72!$C$65</t>
  </si>
  <si>
    <t>999999=+Form73!$C$65</t>
  </si>
  <si>
    <t>999999=+Form74!$C$65</t>
  </si>
  <si>
    <t>999999=+Form75!$C$65</t>
  </si>
  <si>
    <t>999999=+Form38!$C$65</t>
  </si>
  <si>
    <t>2016-2017</t>
  </si>
  <si>
    <t>New or Updated Program Description for 2016-17</t>
  </si>
  <si>
    <t>Description nouvelle ou mise à jour pour 2016-2017</t>
  </si>
  <si>
    <t>Previously Submitted</t>
  </si>
  <si>
    <t>Previously Submitted (FR)</t>
  </si>
  <si>
    <t>Block Status</t>
  </si>
  <si>
    <t>:1</t>
  </si>
  <si>
    <t>Only a whole number.</t>
  </si>
  <si>
    <t>Min and Max, 4 and 20 respectively</t>
  </si>
  <si>
    <t>Field is Now Frozen, so blank entries will have to request approval to change during the Approval Process</t>
  </si>
  <si>
    <t>Duration Status (1: Reg Sch Yr, 2: Summer, 0: Null)</t>
  </si>
  <si>
    <t>Teacher</t>
  </si>
  <si>
    <t>EA</t>
  </si>
  <si>
    <t>Lang</t>
  </si>
  <si>
    <t>Summer School Program amounts are prorated by the number of months a program is in place over the summer</t>
  </si>
  <si>
    <t>Note:</t>
  </si>
  <si>
    <t>Summer School Mths</t>
  </si>
  <si>
    <t>Program Attendance Expectations</t>
  </si>
  <si>
    <t>Combination of the above</t>
  </si>
  <si>
    <t>PAE</t>
  </si>
  <si>
    <t>Attentes à l’égard de la fréquentation du programme</t>
  </si>
  <si>
    <t>Independent Study</t>
  </si>
  <si>
    <t>Nouvelle description de programme pour 2016-2017</t>
  </si>
  <si>
    <t>New Program Description for 2016-17</t>
  </si>
  <si>
    <t>Average of 210 mins or more per day</t>
  </si>
  <si>
    <t>Average of less than 210 minutes per day</t>
  </si>
  <si>
    <t>Durée moyenne de 210 minutes ou plus par jour</t>
  </si>
  <si>
    <t>Durée moyenne de moins de 210 minutes par jour</t>
  </si>
  <si>
    <t>Pour des études personnelles</t>
  </si>
  <si>
    <t>Combinaison des options ci-dessus</t>
  </si>
  <si>
    <t>Autres</t>
  </si>
  <si>
    <t>Total Number of Students Served</t>
  </si>
  <si>
    <t>Field protection should be updated</t>
  </si>
  <si>
    <t>2017-2018</t>
  </si>
  <si>
    <t>as of Oct 31st, 2017</t>
  </si>
  <si>
    <t>999999=+Form1!C7</t>
  </si>
  <si>
    <t>999999=+Form1!C8</t>
  </si>
  <si>
    <t>999999=IF(Summary!H5="Signature:","Divested","Non-Divested")</t>
  </si>
  <si>
    <t>june_app_1213_amt_total</t>
  </si>
  <si>
    <t>Index</t>
  </si>
  <si>
    <t>filename</t>
  </si>
  <si>
    <t>s23year</t>
  </si>
  <si>
    <t>RO</t>
  </si>
  <si>
    <t>boardno</t>
  </si>
  <si>
    <t>DSBNo</t>
  </si>
  <si>
    <t>dsbno2</t>
  </si>
  <si>
    <t>Ext.</t>
  </si>
  <si>
    <t xml:space="preserve">Agency Operated By </t>
  </si>
  <si>
    <t>Agency Name</t>
  </si>
  <si>
    <t>Agency Telephone</t>
  </si>
  <si>
    <t>Agency Ext</t>
  </si>
  <si>
    <t>Agency Address</t>
  </si>
  <si>
    <t>Agency Address 2</t>
  </si>
  <si>
    <t>Facility Name</t>
  </si>
  <si>
    <t>Facility BSID</t>
  </si>
  <si>
    <t>Facility Address</t>
  </si>
  <si>
    <t>Facility Address 2</t>
  </si>
  <si>
    <t>Facility Postal Code</t>
  </si>
  <si>
    <t>Facility Contact Name</t>
  </si>
  <si>
    <t>Facility Telephone</t>
  </si>
  <si>
    <t>Facility Ext.</t>
  </si>
  <si>
    <t>app_type1</t>
  </si>
  <si>
    <t>facility_type1</t>
  </si>
  <si>
    <t>care_treat_focus1</t>
  </si>
  <si>
    <t>ct_setting1</t>
  </si>
  <si>
    <t>Total Number of Students Served in 2015-16</t>
  </si>
  <si>
    <t>duration1</t>
  </si>
  <si>
    <t>OtherBSID</t>
  </si>
  <si>
    <t>LocationSpecify</t>
  </si>
  <si>
    <t>PAESpecify</t>
  </si>
  <si>
    <t>PTR_agrmt</t>
  </si>
  <si>
    <t>status1</t>
  </si>
  <si>
    <t>StatusID</t>
  </si>
  <si>
    <t>EONotes</t>
  </si>
  <si>
    <t>reg-div</t>
  </si>
  <si>
    <t>999999=+MID(CELL("filename",A1),FIND("[",CELL("filename",A1))+1,FIND("]", CELL("filename",A1))-FIND("[",CELL("filename",A1))-1)</t>
  </si>
  <si>
    <t>999999=+Form1!E5</t>
  </si>
  <si>
    <t>999999=+Form1!C9</t>
  </si>
  <si>
    <t>999999=+Form1!C10</t>
  </si>
  <si>
    <t>999999=+Form1!C11</t>
  </si>
  <si>
    <t>999999=+Form1!E11</t>
  </si>
  <si>
    <t>999999=+Form1!F11</t>
  </si>
  <si>
    <t>999999=+Form1!C12</t>
  </si>
  <si>
    <t>999999=+Form1!C16</t>
  </si>
  <si>
    <t>999999=+Form1!C17</t>
  </si>
  <si>
    <t>999999=+Form1!E17</t>
  </si>
  <si>
    <t>999999=+Form1!F17</t>
  </si>
  <si>
    <t>999999=+Form1!C18</t>
  </si>
  <si>
    <t>999999=+Form1!F18</t>
  </si>
  <si>
    <t>999999=+Form1!C19</t>
  </si>
  <si>
    <t>999999=+Form1!C20</t>
  </si>
  <si>
    <t>999999=+Form1!E20</t>
  </si>
  <si>
    <t>999999=+Form1!C24</t>
  </si>
  <si>
    <t>999999=+Form1!C25</t>
  </si>
  <si>
    <t>999999=+Form1!C26</t>
  </si>
  <si>
    <t>999999=+Form1!F26</t>
  </si>
  <si>
    <t>999999=+Form1!C27</t>
  </si>
  <si>
    <t>999999=+Form1!C28</t>
  </si>
  <si>
    <t>999999=+Form1!E28</t>
  </si>
  <si>
    <t>999999=+Form1!F28</t>
  </si>
  <si>
    <t>999999=+Form1!C29</t>
  </si>
  <si>
    <t>999999=+Form1!C30</t>
  </si>
  <si>
    <t>999999=+Form1!C31</t>
  </si>
  <si>
    <t>999999=+Form1!C32</t>
  </si>
  <si>
    <t>999999=+Form1!C33</t>
  </si>
  <si>
    <t>999999=+Form1!C37</t>
  </si>
  <si>
    <t>999999=+Form1!C38</t>
  </si>
  <si>
    <t>999999=+Form1!C39</t>
  </si>
  <si>
    <t>999999=+Form1!C40</t>
  </si>
  <si>
    <t>999999=+Form1!C41</t>
  </si>
  <si>
    <t>999999=+Form1!C47</t>
  </si>
  <si>
    <t>999999=+Form1!C48</t>
  </si>
  <si>
    <t>999999=+Form1!C49</t>
  </si>
  <si>
    <t>999999=+Form1!C50</t>
  </si>
  <si>
    <t>999999=+Form1!C51</t>
  </si>
  <si>
    <t>999999=+Form1!C52</t>
  </si>
  <si>
    <t>999999=+Form1!C53</t>
  </si>
  <si>
    <t>999999=+Form1!C54</t>
  </si>
  <si>
    <t>999999=+Form1!C55</t>
  </si>
  <si>
    <t>999999=+Form1!C56</t>
  </si>
  <si>
    <t>999999=+Form1!C57</t>
  </si>
  <si>
    <t>999999=+Form1!C58</t>
  </si>
  <si>
    <t>999999=+Form1!D47</t>
  </si>
  <si>
    <t>999999=+Form1!D48</t>
  </si>
  <si>
    <t>999999=+Form1!D49</t>
  </si>
  <si>
    <t>999999=+Form1!D50</t>
  </si>
  <si>
    <t>999999=+Form1!D51</t>
  </si>
  <si>
    <t>999999=+Form1!D52</t>
  </si>
  <si>
    <t>999999=+Form1!D53</t>
  </si>
  <si>
    <t>999999=+Form1!D54</t>
  </si>
  <si>
    <t>999999=+Form1!D55</t>
  </si>
  <si>
    <t>999999=+Form1!D56</t>
  </si>
  <si>
    <t>999999=+Form1!D57</t>
  </si>
  <si>
    <t>999999=+Form1!D58</t>
  </si>
  <si>
    <t>999999=+Form1!E47</t>
  </si>
  <si>
    <t>999999=+Form1!E48</t>
  </si>
  <si>
    <t>999999=+Form1!E49</t>
  </si>
  <si>
    <t>999999=+Form1!E50</t>
  </si>
  <si>
    <t>999999=+Form1!E51</t>
  </si>
  <si>
    <t>999999=+Form1!E52</t>
  </si>
  <si>
    <t>999999=+Form1!E53</t>
  </si>
  <si>
    <t>999999=+Form1!E54</t>
  </si>
  <si>
    <t>999999=+Form1!E55</t>
  </si>
  <si>
    <t>999999=+Form1!E56</t>
  </si>
  <si>
    <t>999999=+Form1!E57</t>
  </si>
  <si>
    <t>999999=+Form1!E58</t>
  </si>
  <si>
    <t>999999=+Form1!$C$60</t>
  </si>
  <si>
    <t>999999=+Form1!C64</t>
  </si>
  <si>
    <t>999999=+Form1!C65</t>
  </si>
  <si>
    <t>999999=+Form1!C66</t>
  </si>
  <si>
    <t>999999=+Form1!C67</t>
  </si>
  <si>
    <t>999999=+Form1!$E$67</t>
  </si>
  <si>
    <t>999999=+Form1!C68</t>
  </si>
  <si>
    <t>999999=+Form1!C69</t>
  </si>
  <si>
    <t>999999=+Form1!E69</t>
  </si>
  <si>
    <t>999999=+Form1!C70</t>
  </si>
  <si>
    <t>999999=+Form1!C71</t>
  </si>
  <si>
    <t>999999=+Form1!C72</t>
  </si>
  <si>
    <t>999999=+Form1!C73</t>
  </si>
  <si>
    <t>999999=+Form1!E73</t>
  </si>
  <si>
    <t>999999=+Form1!C78</t>
  </si>
  <si>
    <t>999999=+Form1!C79</t>
  </si>
  <si>
    <t>999999=+Form1!C80</t>
  </si>
  <si>
    <t>999999=+Form1!D78</t>
  </si>
  <si>
    <t>999999=+Form1!D79</t>
  </si>
  <si>
    <t>999999=+Form1!D80</t>
  </si>
  <si>
    <t>999999=+Form1!E78</t>
  </si>
  <si>
    <t>999999=+Form1!E79</t>
  </si>
  <si>
    <t>999999=+Form1!E80</t>
  </si>
  <si>
    <t>999999=+Form1!C82</t>
  </si>
  <si>
    <t>999999=+Form1!C95</t>
  </si>
  <si>
    <t>999999=+Form1!D95</t>
  </si>
  <si>
    <t>999999=+Form1!C96</t>
  </si>
  <si>
    <t>999999=+Form1!D96</t>
  </si>
  <si>
    <t>999999=+Form1!C97</t>
  </si>
  <si>
    <t>999999=+Form1!D97</t>
  </si>
  <si>
    <t>999999=+Form1!D98</t>
  </si>
  <si>
    <t>999999=+Form1!D99</t>
  </si>
  <si>
    <t>999999=+Form1!D100</t>
  </si>
  <si>
    <t>999999=+Form1!E95</t>
  </si>
  <si>
    <t>999999=+Form1!F95</t>
  </si>
  <si>
    <t>999999=+Form1!E96</t>
  </si>
  <si>
    <t>999999=+Form1!F96</t>
  </si>
  <si>
    <t>999999=+Form1!E97</t>
  </si>
  <si>
    <t>999999=+Form1!F97</t>
  </si>
  <si>
    <t>999999=+Form1!F98</t>
  </si>
  <si>
    <t>999999=+Form1!F99</t>
  </si>
  <si>
    <t>999999=+Form1!F100</t>
  </si>
  <si>
    <t>999999=+Form1!G95</t>
  </si>
  <si>
    <t>999999=+Form1!H95</t>
  </si>
  <si>
    <t>999999=+Form1!G96</t>
  </si>
  <si>
    <t>999999=+Form1!H96</t>
  </si>
  <si>
    <t>999999=+Form1!G97</t>
  </si>
  <si>
    <t>999999=+Form1!H97</t>
  </si>
  <si>
    <t>999999=+Form1!H98</t>
  </si>
  <si>
    <t>999999=+Form1!H99</t>
  </si>
  <si>
    <t>999999=+Form1!H100</t>
  </si>
  <si>
    <t>999999=+Form1!C105</t>
  </si>
  <si>
    <t>999999=+Form1!D105</t>
  </si>
  <si>
    <t>999999=+Form1!C106</t>
  </si>
  <si>
    <t>999999=+Form1!D106</t>
  </si>
  <si>
    <t>999999=+Form1!C107</t>
  </si>
  <si>
    <t>999999=+Form1!D107</t>
  </si>
  <si>
    <t>999999=+Form1!D108</t>
  </si>
  <si>
    <t>999999=+Form1!D109</t>
  </si>
  <si>
    <t>999999=+Form1!D110</t>
  </si>
  <si>
    <t>999999=+Form1!E105</t>
  </si>
  <si>
    <t>999999=+Form1!F105</t>
  </si>
  <si>
    <t>999999=+Form1!E106</t>
  </si>
  <si>
    <t>999999=+Form1!F106</t>
  </si>
  <si>
    <t>999999=+Form1!E107</t>
  </si>
  <si>
    <t>999999=+Form1!F107</t>
  </si>
  <si>
    <t>999999=+Form1!F108</t>
  </si>
  <si>
    <t>999999=+Form1!F109</t>
  </si>
  <si>
    <t>999999=+Form1!F110</t>
  </si>
  <si>
    <t>999999=+Form1!G105</t>
  </si>
  <si>
    <t>999999=+Form1!H105</t>
  </si>
  <si>
    <t>999999=+Form1!G106</t>
  </si>
  <si>
    <t>999999=+Form1!H106</t>
  </si>
  <si>
    <t>999999=+Form1!G107</t>
  </si>
  <si>
    <t>999999=+Form1!H107</t>
  </si>
  <si>
    <t>999999=+Form1!H108</t>
  </si>
  <si>
    <t>999999=+Form1!H109</t>
  </si>
  <si>
    <t>999999=+Form1!H110</t>
  </si>
  <si>
    <t>999999=+Form1!J105</t>
  </si>
  <si>
    <t>999999=+Form1!J106</t>
  </si>
  <si>
    <t>999999=+Form1!C123</t>
  </si>
  <si>
    <t>999999=+Form1!D123</t>
  </si>
  <si>
    <t>999999=+Form1!C124</t>
  </si>
  <si>
    <t>999999=+Form1!C125</t>
  </si>
  <si>
    <t>999999=+Form1!C126</t>
  </si>
  <si>
    <t>999999=+Form1!C127</t>
  </si>
  <si>
    <t>999999=+Form1!C129</t>
  </si>
  <si>
    <t>Non-Divested</t>
  </si>
  <si>
    <t>999999=+Form2!E5</t>
  </si>
  <si>
    <t>999999=+Form2!C7</t>
  </si>
  <si>
    <t>999999=+Form2!C8</t>
  </si>
  <si>
    <t>999999=+Form2!C9</t>
  </si>
  <si>
    <t>999999=+Form2!C10</t>
  </si>
  <si>
    <t>999999=+Form2!C11</t>
  </si>
  <si>
    <t>999999=+Form2!E11</t>
  </si>
  <si>
    <t>999999=+Form2!F11</t>
  </si>
  <si>
    <t>999999=+Form2!C12</t>
  </si>
  <si>
    <t>999999=+Form2!C16</t>
  </si>
  <si>
    <t>999999=+Form2!C17</t>
  </si>
  <si>
    <t>999999=+Form2!E17</t>
  </si>
  <si>
    <t>999999=+Form2!F17</t>
  </si>
  <si>
    <t>999999=+Form2!C18</t>
  </si>
  <si>
    <t>999999=+Form2!F18</t>
  </si>
  <si>
    <t>999999=+Form2!C19</t>
  </si>
  <si>
    <t>999999=+Form2!C20</t>
  </si>
  <si>
    <t>999999=+Form2!E20</t>
  </si>
  <si>
    <t>999999=+Form2!C24</t>
  </si>
  <si>
    <t>999999=+Form2!C25</t>
  </si>
  <si>
    <t>999999=+Form2!C26</t>
  </si>
  <si>
    <t>999999=+Form2!F26</t>
  </si>
  <si>
    <t>999999=+Form2!C27</t>
  </si>
  <si>
    <t>999999=+Form2!C28</t>
  </si>
  <si>
    <t>999999=+Form2!E28</t>
  </si>
  <si>
    <t>999999=+Form2!F28</t>
  </si>
  <si>
    <t>999999=+Form2!C29</t>
  </si>
  <si>
    <t>999999=+Form2!C30</t>
  </si>
  <si>
    <t>999999=+Form2!C31</t>
  </si>
  <si>
    <t>999999=+Form2!C32</t>
  </si>
  <si>
    <t>999999=+Form2!C33</t>
  </si>
  <si>
    <t>999999=+Form2!C37</t>
  </si>
  <si>
    <t>999999=+Form2!C38</t>
  </si>
  <si>
    <t>999999=+Form2!C39</t>
  </si>
  <si>
    <t>999999=+Form2!C40</t>
  </si>
  <si>
    <t>999999=+Form2!C41</t>
  </si>
  <si>
    <t>999999=+Form2!C47</t>
  </si>
  <si>
    <t>999999=+Form2!C48</t>
  </si>
  <si>
    <t>999999=+Form2!C49</t>
  </si>
  <si>
    <t>999999=+Form2!C50</t>
  </si>
  <si>
    <t>999999=+Form2!C51</t>
  </si>
  <si>
    <t>999999=+Form2!C52</t>
  </si>
  <si>
    <t>999999=+Form2!C53</t>
  </si>
  <si>
    <t>999999=+Form2!C54</t>
  </si>
  <si>
    <t>999999=+Form2!C55</t>
  </si>
  <si>
    <t>999999=+Form2!C56</t>
  </si>
  <si>
    <t>999999=+Form2!C57</t>
  </si>
  <si>
    <t>999999=+Form2!C58</t>
  </si>
  <si>
    <t>999999=+Form2!D47</t>
  </si>
  <si>
    <t>999999=+Form2!D48</t>
  </si>
  <si>
    <t>999999=+Form2!D49</t>
  </si>
  <si>
    <t>999999=+Form2!D50</t>
  </si>
  <si>
    <t>999999=+Form2!D51</t>
  </si>
  <si>
    <t>999999=+Form2!D52</t>
  </si>
  <si>
    <t>999999=+Form2!D53</t>
  </si>
  <si>
    <t>999999=+Form2!D54</t>
  </si>
  <si>
    <t>999999=+Form2!D55</t>
  </si>
  <si>
    <t>999999=+Form2!D56</t>
  </si>
  <si>
    <t>999999=+Form2!D57</t>
  </si>
  <si>
    <t>999999=+Form2!D58</t>
  </si>
  <si>
    <t>999999=+Form2!E47</t>
  </si>
  <si>
    <t>999999=+Form2!E48</t>
  </si>
  <si>
    <t>999999=+Form2!E49</t>
  </si>
  <si>
    <t>999999=+Form2!E50</t>
  </si>
  <si>
    <t>999999=+Form2!E51</t>
  </si>
  <si>
    <t>999999=+Form2!E52</t>
  </si>
  <si>
    <t>999999=+Form2!E53</t>
  </si>
  <si>
    <t>999999=+Form2!E54</t>
  </si>
  <si>
    <t>999999=+Form2!E55</t>
  </si>
  <si>
    <t>999999=+Form2!E56</t>
  </si>
  <si>
    <t>999999=+Form2!E57</t>
  </si>
  <si>
    <t>999999=+Form2!E58</t>
  </si>
  <si>
    <t>999999=+Form2!$C$60</t>
  </si>
  <si>
    <t>999999=+Form2!C64</t>
  </si>
  <si>
    <t>999999=+Form2!C65</t>
  </si>
  <si>
    <t>999999=+Form2!C66</t>
  </si>
  <si>
    <t>999999=+Form2!C67</t>
  </si>
  <si>
    <t>999999=+Form2!$E$67</t>
  </si>
  <si>
    <t>999999=+Form2!C68</t>
  </si>
  <si>
    <t>999999=+Form2!C69</t>
  </si>
  <si>
    <t>999999=+Form2!E69</t>
  </si>
  <si>
    <t>999999=+Form2!C70</t>
  </si>
  <si>
    <t>999999=+Form2!C71</t>
  </si>
  <si>
    <t>999999=+Form2!C72</t>
  </si>
  <si>
    <t>999999=+Form2!C73</t>
  </si>
  <si>
    <t>999999=+Form2!E73</t>
  </si>
  <si>
    <t>999999=+Form2!C78</t>
  </si>
  <si>
    <t>999999=+Form2!C79</t>
  </si>
  <si>
    <t>999999=+Form2!C80</t>
  </si>
  <si>
    <t>999999=+Form2!D78</t>
  </si>
  <si>
    <t>999999=+Form2!D79</t>
  </si>
  <si>
    <t>999999=+Form2!D80</t>
  </si>
  <si>
    <t>999999=+Form2!E78</t>
  </si>
  <si>
    <t>999999=+Form2!E79</t>
  </si>
  <si>
    <t>999999=+Form2!E80</t>
  </si>
  <si>
    <t>999999=+Form2!C82</t>
  </si>
  <si>
    <t>999999=+Form2!C95</t>
  </si>
  <si>
    <t>999999=+Form2!D95</t>
  </si>
  <si>
    <t>999999=+Form2!C96</t>
  </si>
  <si>
    <t>999999=+Form2!D96</t>
  </si>
  <si>
    <t>999999=+Form2!C97</t>
  </si>
  <si>
    <t>999999=+Form2!D97</t>
  </si>
  <si>
    <t>999999=+Form2!D98</t>
  </si>
  <si>
    <t>999999=+Form2!D99</t>
  </si>
  <si>
    <t>999999=+Form2!D100</t>
  </si>
  <si>
    <t>999999=+Form2!E95</t>
  </si>
  <si>
    <t>999999=+Form2!F95</t>
  </si>
  <si>
    <t>999999=+Form2!E96</t>
  </si>
  <si>
    <t>999999=+Form2!F96</t>
  </si>
  <si>
    <t>999999=+Form2!E97</t>
  </si>
  <si>
    <t>999999=+Form2!F97</t>
  </si>
  <si>
    <t>999999=+Form2!F98</t>
  </si>
  <si>
    <t>999999=+Form2!F99</t>
  </si>
  <si>
    <t>999999=+Form2!F100</t>
  </si>
  <si>
    <t>999999=+Form2!G95</t>
  </si>
  <si>
    <t>999999=+Form2!H95</t>
  </si>
  <si>
    <t>999999=+Form2!G96</t>
  </si>
  <si>
    <t>999999=+Form2!H96</t>
  </si>
  <si>
    <t>999999=+Form2!G97</t>
  </si>
  <si>
    <t>999999=+Form2!H97</t>
  </si>
  <si>
    <t>999999=+Form2!H98</t>
  </si>
  <si>
    <t>999999=+Form2!H99</t>
  </si>
  <si>
    <t>999999=+Form2!H100</t>
  </si>
  <si>
    <t>999999=+Form2!C105</t>
  </si>
  <si>
    <t>999999=+Form2!D105</t>
  </si>
  <si>
    <t>999999=+Form2!C106</t>
  </si>
  <si>
    <t>999999=+Form2!D106</t>
  </si>
  <si>
    <t>999999=+Form2!C107</t>
  </si>
  <si>
    <t>999999=+Form2!D107</t>
  </si>
  <si>
    <t>999999=+Form2!D108</t>
  </si>
  <si>
    <t>999999=+Form2!D109</t>
  </si>
  <si>
    <t>999999=+Form2!D110</t>
  </si>
  <si>
    <t>999999=+Form2!E105</t>
  </si>
  <si>
    <t>999999=+Form2!F105</t>
  </si>
  <si>
    <t>999999=+Form2!E106</t>
  </si>
  <si>
    <t>999999=+Form2!F106</t>
  </si>
  <si>
    <t>999999=+Form2!E107</t>
  </si>
  <si>
    <t>999999=+Form2!F107</t>
  </si>
  <si>
    <t>999999=+Form2!F108</t>
  </si>
  <si>
    <t>999999=+Form2!F109</t>
  </si>
  <si>
    <t>999999=+Form2!F110</t>
  </si>
  <si>
    <t>999999=+Form2!G105</t>
  </si>
  <si>
    <t>999999=+Form2!H105</t>
  </si>
  <si>
    <t>999999=+Form2!G106</t>
  </si>
  <si>
    <t>999999=+Form2!H106</t>
  </si>
  <si>
    <t>999999=+Form2!G107</t>
  </si>
  <si>
    <t>999999=+Form2!H107</t>
  </si>
  <si>
    <t>999999=+Form2!H108</t>
  </si>
  <si>
    <t>999999=+Form2!H109</t>
  </si>
  <si>
    <t>999999=+Form2!H110</t>
  </si>
  <si>
    <t>999999=+Form2!J105</t>
  </si>
  <si>
    <t>999999=+Form2!J106</t>
  </si>
  <si>
    <t>999999=+Form2!C123</t>
  </si>
  <si>
    <t>999999=+Form2!D123</t>
  </si>
  <si>
    <t>999999=+Form2!C124</t>
  </si>
  <si>
    <t>999999=+Form2!C125</t>
  </si>
  <si>
    <t>999999=+Form2!C126</t>
  </si>
  <si>
    <t>999999=+Form2!C127</t>
  </si>
  <si>
    <t>999999=+Form2!C129</t>
  </si>
  <si>
    <t>999999=+Form3!E5</t>
  </si>
  <si>
    <t>999999=+Form3!C7</t>
  </si>
  <si>
    <t>999999=+Form3!C8</t>
  </si>
  <si>
    <t>999999=+Form3!C9</t>
  </si>
  <si>
    <t>999999=+Form3!C10</t>
  </si>
  <si>
    <t>999999=+Form3!C11</t>
  </si>
  <si>
    <t>999999=+Form3!E11</t>
  </si>
  <si>
    <t>999999=+Form3!F11</t>
  </si>
  <si>
    <t>999999=+Form3!C12</t>
  </si>
  <si>
    <t>999999=+Form3!C16</t>
  </si>
  <si>
    <t>999999=+Form3!C17</t>
  </si>
  <si>
    <t>999999=+Form3!E17</t>
  </si>
  <si>
    <t>999999=+Form3!F17</t>
  </si>
  <si>
    <t>999999=+Form3!C18</t>
  </si>
  <si>
    <t>999999=+Form3!F18</t>
  </si>
  <si>
    <t>999999=+Form3!C19</t>
  </si>
  <si>
    <t>999999=+Form3!C20</t>
  </si>
  <si>
    <t>999999=+Form3!E20</t>
  </si>
  <si>
    <t>999999=+Form3!C24</t>
  </si>
  <si>
    <t>999999=+Form3!C25</t>
  </si>
  <si>
    <t>999999=+Form3!C26</t>
  </si>
  <si>
    <t>999999=+Form3!F26</t>
  </si>
  <si>
    <t>999999=+Form3!C27</t>
  </si>
  <si>
    <t>999999=+Form3!C28</t>
  </si>
  <si>
    <t>999999=+Form3!E28</t>
  </si>
  <si>
    <t>999999=+Form3!F28</t>
  </si>
  <si>
    <t>999999=+Form3!C29</t>
  </si>
  <si>
    <t>999999=+Form3!C30</t>
  </si>
  <si>
    <t>999999=+Form3!C31</t>
  </si>
  <si>
    <t>999999=+Form3!C32</t>
  </si>
  <si>
    <t>999999=+Form3!C33</t>
  </si>
  <si>
    <t>999999=+Form3!C37</t>
  </si>
  <si>
    <t>999999=+Form3!C38</t>
  </si>
  <si>
    <t>999999=+Form3!C39</t>
  </si>
  <si>
    <t>999999=+Form3!C40</t>
  </si>
  <si>
    <t>999999=+Form3!C41</t>
  </si>
  <si>
    <t>999999=+Form3!C47</t>
  </si>
  <si>
    <t>999999=+Form3!C48</t>
  </si>
  <si>
    <t>999999=+Form3!C49</t>
  </si>
  <si>
    <t>999999=+Form3!C50</t>
  </si>
  <si>
    <t>999999=+Form3!C51</t>
  </si>
  <si>
    <t>999999=+Form3!C52</t>
  </si>
  <si>
    <t>999999=+Form3!C53</t>
  </si>
  <si>
    <t>999999=+Form3!C54</t>
  </si>
  <si>
    <t>999999=+Form3!C55</t>
  </si>
  <si>
    <t>999999=+Form3!C56</t>
  </si>
  <si>
    <t>999999=+Form3!C57</t>
  </si>
  <si>
    <t>999999=+Form3!C58</t>
  </si>
  <si>
    <t>999999=+Form3!D47</t>
  </si>
  <si>
    <t>999999=+Form3!D48</t>
  </si>
  <si>
    <t>999999=+Form3!D49</t>
  </si>
  <si>
    <t>999999=+Form3!D50</t>
  </si>
  <si>
    <t>999999=+Form3!D51</t>
  </si>
  <si>
    <t>999999=+Form3!D52</t>
  </si>
  <si>
    <t>999999=+Form3!D53</t>
  </si>
  <si>
    <t>999999=+Form3!D54</t>
  </si>
  <si>
    <t>999999=+Form3!D55</t>
  </si>
  <si>
    <t>999999=+Form3!D56</t>
  </si>
  <si>
    <t>999999=+Form3!D57</t>
  </si>
  <si>
    <t>999999=+Form3!D58</t>
  </si>
  <si>
    <t>999999=+Form3!E47</t>
  </si>
  <si>
    <t>999999=+Form3!E48</t>
  </si>
  <si>
    <t>999999=+Form3!E49</t>
  </si>
  <si>
    <t>999999=+Form3!E50</t>
  </si>
  <si>
    <t>999999=+Form3!E51</t>
  </si>
  <si>
    <t>999999=+Form3!E52</t>
  </si>
  <si>
    <t>999999=+Form3!E53</t>
  </si>
  <si>
    <t>999999=+Form3!E54</t>
  </si>
  <si>
    <t>999999=+Form3!E55</t>
  </si>
  <si>
    <t>999999=+Form3!E56</t>
  </si>
  <si>
    <t>999999=+Form3!E57</t>
  </si>
  <si>
    <t>999999=+Form3!E58</t>
  </si>
  <si>
    <t>999999=+Form3!$C$60</t>
  </si>
  <si>
    <t>999999=+Form3!C64</t>
  </si>
  <si>
    <t>999999=+Form3!C65</t>
  </si>
  <si>
    <t>999999=+Form3!C66</t>
  </si>
  <si>
    <t>999999=+Form3!C67</t>
  </si>
  <si>
    <t>999999=+Form3!$E$67</t>
  </si>
  <si>
    <t>999999=+Form3!C68</t>
  </si>
  <si>
    <t>999999=+Form3!C69</t>
  </si>
  <si>
    <t>999999=+Form3!E69</t>
  </si>
  <si>
    <t>999999=+Form3!C70</t>
  </si>
  <si>
    <t>999999=+Form3!C71</t>
  </si>
  <si>
    <t>999999=+Form3!C72</t>
  </si>
  <si>
    <t>999999=+Form3!C73</t>
  </si>
  <si>
    <t>999999=+Form3!E73</t>
  </si>
  <si>
    <t>999999=+Form3!C78</t>
  </si>
  <si>
    <t>999999=+Form3!C79</t>
  </si>
  <si>
    <t>999999=+Form3!C80</t>
  </si>
  <si>
    <t>999999=+Form3!D78</t>
  </si>
  <si>
    <t>999999=+Form3!D79</t>
  </si>
  <si>
    <t>999999=+Form3!D80</t>
  </si>
  <si>
    <t>999999=+Form3!E78</t>
  </si>
  <si>
    <t>999999=+Form3!E79</t>
  </si>
  <si>
    <t>999999=+Form3!E80</t>
  </si>
  <si>
    <t>999999=+Form3!C82</t>
  </si>
  <si>
    <t>999999=+Form3!C95</t>
  </si>
  <si>
    <t>999999=+Form3!D95</t>
  </si>
  <si>
    <t>999999=+Form3!C96</t>
  </si>
  <si>
    <t>999999=+Form3!D96</t>
  </si>
  <si>
    <t>999999=+Form3!C97</t>
  </si>
  <si>
    <t>999999=+Form3!D97</t>
  </si>
  <si>
    <t>999999=+Form3!D98</t>
  </si>
  <si>
    <t>999999=+Form3!D99</t>
  </si>
  <si>
    <t>999999=+Form3!D100</t>
  </si>
  <si>
    <t>999999=+Form3!E95</t>
  </si>
  <si>
    <t>999999=+Form3!F95</t>
  </si>
  <si>
    <t>999999=+Form3!E96</t>
  </si>
  <si>
    <t>999999=+Form3!F96</t>
  </si>
  <si>
    <t>999999=+Form3!E97</t>
  </si>
  <si>
    <t>999999=+Form3!F97</t>
  </si>
  <si>
    <t>999999=+Form3!F98</t>
  </si>
  <si>
    <t>999999=+Form3!F99</t>
  </si>
  <si>
    <t>999999=+Form3!F100</t>
  </si>
  <si>
    <t>999999=+Form3!G95</t>
  </si>
  <si>
    <t>999999=+Form3!H95</t>
  </si>
  <si>
    <t>999999=+Form3!G96</t>
  </si>
  <si>
    <t>999999=+Form3!H96</t>
  </si>
  <si>
    <t>999999=+Form3!G97</t>
  </si>
  <si>
    <t>999999=+Form3!H97</t>
  </si>
  <si>
    <t>999999=+Form3!H98</t>
  </si>
  <si>
    <t>999999=+Form3!H99</t>
  </si>
  <si>
    <t>999999=+Form3!H100</t>
  </si>
  <si>
    <t>999999=+Form3!C105</t>
  </si>
  <si>
    <t>999999=+Form3!D105</t>
  </si>
  <si>
    <t>999999=+Form3!C106</t>
  </si>
  <si>
    <t>999999=+Form3!D106</t>
  </si>
  <si>
    <t>999999=+Form3!C107</t>
  </si>
  <si>
    <t>999999=+Form3!D107</t>
  </si>
  <si>
    <t>999999=+Form3!D108</t>
  </si>
  <si>
    <t>999999=+Form3!D109</t>
  </si>
  <si>
    <t>999999=+Form3!D110</t>
  </si>
  <si>
    <t>999999=+Form3!E105</t>
  </si>
  <si>
    <t>999999=+Form3!F105</t>
  </si>
  <si>
    <t>999999=+Form3!E106</t>
  </si>
  <si>
    <t>999999=+Form3!F106</t>
  </si>
  <si>
    <t>999999=+Form3!E107</t>
  </si>
  <si>
    <t>999999=+Form3!F107</t>
  </si>
  <si>
    <t>999999=+Form3!F108</t>
  </si>
  <si>
    <t>999999=+Form3!F109</t>
  </si>
  <si>
    <t>999999=+Form3!F110</t>
  </si>
  <si>
    <t>999999=+Form3!G105</t>
  </si>
  <si>
    <t>999999=+Form3!H105</t>
  </si>
  <si>
    <t>999999=+Form3!G106</t>
  </si>
  <si>
    <t>999999=+Form3!H106</t>
  </si>
  <si>
    <t>999999=+Form3!G107</t>
  </si>
  <si>
    <t>999999=+Form3!H107</t>
  </si>
  <si>
    <t>999999=+Form3!H108</t>
  </si>
  <si>
    <t>999999=+Form3!H109</t>
  </si>
  <si>
    <t>999999=+Form3!H110</t>
  </si>
  <si>
    <t>999999=+Form3!J105</t>
  </si>
  <si>
    <t>999999=+Form3!J106</t>
  </si>
  <si>
    <t>999999=+Form3!C123</t>
  </si>
  <si>
    <t>999999=+Form3!D123</t>
  </si>
  <si>
    <t>999999=+Form3!C124</t>
  </si>
  <si>
    <t>999999=+Form3!C125</t>
  </si>
  <si>
    <t>999999=+Form3!C126</t>
  </si>
  <si>
    <t>999999=+Form3!C127</t>
  </si>
  <si>
    <t>999999=+Form3!C129</t>
  </si>
  <si>
    <t>999999=+Form4!E5</t>
  </si>
  <si>
    <t>999999=+Form4!C7</t>
  </si>
  <si>
    <t>999999=+Form4!C8</t>
  </si>
  <si>
    <t>999999=+Form4!C9</t>
  </si>
  <si>
    <t>999999=+Form4!C10</t>
  </si>
  <si>
    <t>999999=+Form4!C11</t>
  </si>
  <si>
    <t>999999=+Form4!E11</t>
  </si>
  <si>
    <t>999999=+Form4!F11</t>
  </si>
  <si>
    <t>999999=+Form4!C12</t>
  </si>
  <si>
    <t>999999=+Form4!C16</t>
  </si>
  <si>
    <t>999999=+Form4!C17</t>
  </si>
  <si>
    <t>999999=+Form4!E17</t>
  </si>
  <si>
    <t>999999=+Form4!F17</t>
  </si>
  <si>
    <t>999999=+Form4!C18</t>
  </si>
  <si>
    <t>999999=+Form4!F18</t>
  </si>
  <si>
    <t>999999=+Form4!C19</t>
  </si>
  <si>
    <t>999999=+Form4!C20</t>
  </si>
  <si>
    <t>999999=+Form4!E20</t>
  </si>
  <si>
    <t>999999=+Form4!C24</t>
  </si>
  <si>
    <t>999999=+Form4!C25</t>
  </si>
  <si>
    <t>999999=+Form4!C26</t>
  </si>
  <si>
    <t>999999=+Form4!F26</t>
  </si>
  <si>
    <t>999999=+Form4!C27</t>
  </si>
  <si>
    <t>999999=+Form4!C28</t>
  </si>
  <si>
    <t>999999=+Form4!E28</t>
  </si>
  <si>
    <t>999999=+Form4!F28</t>
  </si>
  <si>
    <t>999999=+Form4!C29</t>
  </si>
  <si>
    <t>999999=+Form4!C30</t>
  </si>
  <si>
    <t>999999=+Form4!C31</t>
  </si>
  <si>
    <t>999999=+Form4!C32</t>
  </si>
  <si>
    <t>999999=+Form4!C33</t>
  </si>
  <si>
    <t>999999=+Form4!C37</t>
  </si>
  <si>
    <t>999999=+Form4!C38</t>
  </si>
  <si>
    <t>999999=+Form4!C39</t>
  </si>
  <si>
    <t>999999=+Form4!C40</t>
  </si>
  <si>
    <t>999999=+Form4!C41</t>
  </si>
  <si>
    <t>999999=+Form4!C47</t>
  </si>
  <si>
    <t>999999=+Form4!C48</t>
  </si>
  <si>
    <t>999999=+Form4!C49</t>
  </si>
  <si>
    <t>999999=+Form4!C50</t>
  </si>
  <si>
    <t>999999=+Form4!C51</t>
  </si>
  <si>
    <t>999999=+Form4!C52</t>
  </si>
  <si>
    <t>999999=+Form4!C53</t>
  </si>
  <si>
    <t>999999=+Form4!C54</t>
  </si>
  <si>
    <t>999999=+Form4!C55</t>
  </si>
  <si>
    <t>999999=+Form4!C56</t>
  </si>
  <si>
    <t>999999=+Form4!C57</t>
  </si>
  <si>
    <t>999999=+Form4!C58</t>
  </si>
  <si>
    <t>999999=+Form4!D47</t>
  </si>
  <si>
    <t>999999=+Form4!D48</t>
  </si>
  <si>
    <t>999999=+Form4!D49</t>
  </si>
  <si>
    <t>999999=+Form4!D50</t>
  </si>
  <si>
    <t>999999=+Form4!D51</t>
  </si>
  <si>
    <t>999999=+Form4!D52</t>
  </si>
  <si>
    <t>999999=+Form4!D53</t>
  </si>
  <si>
    <t>999999=+Form4!D54</t>
  </si>
  <si>
    <t>999999=+Form4!D55</t>
  </si>
  <si>
    <t>999999=+Form4!D56</t>
  </si>
  <si>
    <t>999999=+Form4!D57</t>
  </si>
  <si>
    <t>999999=+Form4!D58</t>
  </si>
  <si>
    <t>999999=+Form4!E47</t>
  </si>
  <si>
    <t>999999=+Form4!E48</t>
  </si>
  <si>
    <t>999999=+Form4!E49</t>
  </si>
  <si>
    <t>999999=+Form4!E50</t>
  </si>
  <si>
    <t>999999=+Form4!E51</t>
  </si>
  <si>
    <t>999999=+Form4!E52</t>
  </si>
  <si>
    <t>999999=+Form4!E53</t>
  </si>
  <si>
    <t>999999=+Form4!E54</t>
  </si>
  <si>
    <t>999999=+Form4!E55</t>
  </si>
  <si>
    <t>999999=+Form4!E56</t>
  </si>
  <si>
    <t>999999=+Form4!E57</t>
  </si>
  <si>
    <t>999999=+Form4!E58</t>
  </si>
  <si>
    <t>999999=+Form4!$C$60</t>
  </si>
  <si>
    <t>999999=+Form4!C64</t>
  </si>
  <si>
    <t>999999=+Form4!C65</t>
  </si>
  <si>
    <t>999999=+Form4!C66</t>
  </si>
  <si>
    <t>999999=+Form4!C67</t>
  </si>
  <si>
    <t>999999=+Form4!$E$67</t>
  </si>
  <si>
    <t>999999=+Form4!C68</t>
  </si>
  <si>
    <t>999999=+Form4!C69</t>
  </si>
  <si>
    <t>999999=+Form4!E69</t>
  </si>
  <si>
    <t>999999=+Form4!C70</t>
  </si>
  <si>
    <t>999999=+Form4!C71</t>
  </si>
  <si>
    <t>999999=+Form4!C72</t>
  </si>
  <si>
    <t>999999=+Form4!C73</t>
  </si>
  <si>
    <t>999999=+Form4!E73</t>
  </si>
  <si>
    <t>999999=+Form4!C78</t>
  </si>
  <si>
    <t>999999=+Form4!C79</t>
  </si>
  <si>
    <t>999999=+Form4!C80</t>
  </si>
  <si>
    <t>999999=+Form4!D78</t>
  </si>
  <si>
    <t>999999=+Form4!D79</t>
  </si>
  <si>
    <t>999999=+Form4!D80</t>
  </si>
  <si>
    <t>999999=+Form4!E78</t>
  </si>
  <si>
    <t>999999=+Form4!E79</t>
  </si>
  <si>
    <t>999999=+Form4!E80</t>
  </si>
  <si>
    <t>999999=+Form4!C82</t>
  </si>
  <si>
    <t>999999=+Form4!C95</t>
  </si>
  <si>
    <t>999999=+Form4!D95</t>
  </si>
  <si>
    <t>999999=+Form4!C96</t>
  </si>
  <si>
    <t>999999=+Form4!D96</t>
  </si>
  <si>
    <t>999999=+Form4!C97</t>
  </si>
  <si>
    <t>999999=+Form4!D97</t>
  </si>
  <si>
    <t>999999=+Form4!D98</t>
  </si>
  <si>
    <t>999999=+Form4!D99</t>
  </si>
  <si>
    <t>999999=+Form4!D100</t>
  </si>
  <si>
    <t>999999=+Form4!E95</t>
  </si>
  <si>
    <t>999999=+Form4!F95</t>
  </si>
  <si>
    <t>999999=+Form4!E96</t>
  </si>
  <si>
    <t>999999=+Form4!F96</t>
  </si>
  <si>
    <t>999999=+Form4!E97</t>
  </si>
  <si>
    <t>999999=+Form4!F97</t>
  </si>
  <si>
    <t>999999=+Form4!F98</t>
  </si>
  <si>
    <t>999999=+Form4!F99</t>
  </si>
  <si>
    <t>999999=+Form4!F100</t>
  </si>
  <si>
    <t>999999=+Form4!G95</t>
  </si>
  <si>
    <t>999999=+Form4!H95</t>
  </si>
  <si>
    <t>999999=+Form4!G96</t>
  </si>
  <si>
    <t>999999=+Form4!H96</t>
  </si>
  <si>
    <t>999999=+Form4!G97</t>
  </si>
  <si>
    <t>999999=+Form4!H97</t>
  </si>
  <si>
    <t>999999=+Form4!H98</t>
  </si>
  <si>
    <t>999999=+Form4!H99</t>
  </si>
  <si>
    <t>999999=+Form4!H100</t>
  </si>
  <si>
    <t>999999=+Form4!C105</t>
  </si>
  <si>
    <t>999999=+Form4!D105</t>
  </si>
  <si>
    <t>999999=+Form4!C106</t>
  </si>
  <si>
    <t>999999=+Form4!D106</t>
  </si>
  <si>
    <t>999999=+Form4!C107</t>
  </si>
  <si>
    <t>999999=+Form4!D107</t>
  </si>
  <si>
    <t>999999=+Form4!D108</t>
  </si>
  <si>
    <t>999999=+Form4!D109</t>
  </si>
  <si>
    <t>999999=+Form4!D110</t>
  </si>
  <si>
    <t>999999=+Form4!E105</t>
  </si>
  <si>
    <t>999999=+Form4!F105</t>
  </si>
  <si>
    <t>999999=+Form4!E106</t>
  </si>
  <si>
    <t>999999=+Form4!F106</t>
  </si>
  <si>
    <t>999999=+Form4!E107</t>
  </si>
  <si>
    <t>999999=+Form4!F107</t>
  </si>
  <si>
    <t>999999=+Form4!F108</t>
  </si>
  <si>
    <t>999999=+Form4!F109</t>
  </si>
  <si>
    <t>999999=+Form4!F110</t>
  </si>
  <si>
    <t>999999=+Form4!G105</t>
  </si>
  <si>
    <t>999999=+Form4!H105</t>
  </si>
  <si>
    <t>999999=+Form4!G106</t>
  </si>
  <si>
    <t>999999=+Form4!H106</t>
  </si>
  <si>
    <t>999999=+Form4!G107</t>
  </si>
  <si>
    <t>999999=+Form4!H107</t>
  </si>
  <si>
    <t>999999=+Form4!H108</t>
  </si>
  <si>
    <t>999999=+Form4!H109</t>
  </si>
  <si>
    <t>999999=+Form4!H110</t>
  </si>
  <si>
    <t>999999=+Form4!J105</t>
  </si>
  <si>
    <t>999999=+Form4!J106</t>
  </si>
  <si>
    <t>999999=+Form4!C123</t>
  </si>
  <si>
    <t>999999=+Form4!D123</t>
  </si>
  <si>
    <t>999999=+Form4!C124</t>
  </si>
  <si>
    <t>999999=+Form4!C125</t>
  </si>
  <si>
    <t>999999=+Form4!C126</t>
  </si>
  <si>
    <t>999999=+Form4!C127</t>
  </si>
  <si>
    <t>999999=+Form4!C129</t>
  </si>
  <si>
    <t>999999=+Form5!E5</t>
  </si>
  <si>
    <t>999999=+Form5!C7</t>
  </si>
  <si>
    <t>999999=+Form5!C8</t>
  </si>
  <si>
    <t>999999=+Form5!C9</t>
  </si>
  <si>
    <t>999999=+Form5!C10</t>
  </si>
  <si>
    <t>999999=+Form5!C11</t>
  </si>
  <si>
    <t>999999=+Form5!E11</t>
  </si>
  <si>
    <t>999999=+Form5!F11</t>
  </si>
  <si>
    <t>999999=+Form5!C12</t>
  </si>
  <si>
    <t>999999=+Form5!C16</t>
  </si>
  <si>
    <t>999999=+Form5!C17</t>
  </si>
  <si>
    <t>999999=+Form5!E17</t>
  </si>
  <si>
    <t>999999=+Form5!F17</t>
  </si>
  <si>
    <t>999999=+Form5!C18</t>
  </si>
  <si>
    <t>999999=+Form5!F18</t>
  </si>
  <si>
    <t>999999=+Form5!C19</t>
  </si>
  <si>
    <t>999999=+Form5!C20</t>
  </si>
  <si>
    <t>999999=+Form5!E20</t>
  </si>
  <si>
    <t>999999=+Form5!C24</t>
  </si>
  <si>
    <t>999999=+Form5!C25</t>
  </si>
  <si>
    <t>999999=+Form5!C26</t>
  </si>
  <si>
    <t>999999=+Form5!F26</t>
  </si>
  <si>
    <t>999999=+Form5!C27</t>
  </si>
  <si>
    <t>999999=+Form5!C28</t>
  </si>
  <si>
    <t>999999=+Form5!E28</t>
  </si>
  <si>
    <t>999999=+Form5!F28</t>
  </si>
  <si>
    <t>999999=+Form5!C29</t>
  </si>
  <si>
    <t>999999=+Form5!C30</t>
  </si>
  <si>
    <t>999999=+Form5!C31</t>
  </si>
  <si>
    <t>999999=+Form5!C32</t>
  </si>
  <si>
    <t>999999=+Form5!C33</t>
  </si>
  <si>
    <t>999999=+Form5!C37</t>
  </si>
  <si>
    <t>999999=+Form5!C38</t>
  </si>
  <si>
    <t>999999=+Form5!C39</t>
  </si>
  <si>
    <t>999999=+Form5!C40</t>
  </si>
  <si>
    <t>999999=+Form5!C41</t>
  </si>
  <si>
    <t>999999=+Form5!C47</t>
  </si>
  <si>
    <t>999999=+Form5!C48</t>
  </si>
  <si>
    <t>999999=+Form5!C49</t>
  </si>
  <si>
    <t>999999=+Form5!C50</t>
  </si>
  <si>
    <t>999999=+Form5!C51</t>
  </si>
  <si>
    <t>999999=+Form5!C52</t>
  </si>
  <si>
    <t>999999=+Form5!C53</t>
  </si>
  <si>
    <t>999999=+Form5!C54</t>
  </si>
  <si>
    <t>999999=+Form5!C55</t>
  </si>
  <si>
    <t>999999=+Form5!C56</t>
  </si>
  <si>
    <t>999999=+Form5!C57</t>
  </si>
  <si>
    <t>999999=+Form5!C58</t>
  </si>
  <si>
    <t>999999=+Form5!D47</t>
  </si>
  <si>
    <t>999999=+Form5!D48</t>
  </si>
  <si>
    <t>999999=+Form5!D49</t>
  </si>
  <si>
    <t>999999=+Form5!D50</t>
  </si>
  <si>
    <t>999999=+Form5!D51</t>
  </si>
  <si>
    <t>999999=+Form5!D52</t>
  </si>
  <si>
    <t>999999=+Form5!D53</t>
  </si>
  <si>
    <t>999999=+Form5!D54</t>
  </si>
  <si>
    <t>999999=+Form5!D55</t>
  </si>
  <si>
    <t>999999=+Form5!D56</t>
  </si>
  <si>
    <t>999999=+Form5!D57</t>
  </si>
  <si>
    <t>999999=+Form5!D58</t>
  </si>
  <si>
    <t>999999=+Form5!E47</t>
  </si>
  <si>
    <t>999999=+Form5!E48</t>
  </si>
  <si>
    <t>999999=+Form5!E49</t>
  </si>
  <si>
    <t>999999=+Form5!E50</t>
  </si>
  <si>
    <t>999999=+Form5!E51</t>
  </si>
  <si>
    <t>999999=+Form5!E52</t>
  </si>
  <si>
    <t>999999=+Form5!E53</t>
  </si>
  <si>
    <t>999999=+Form5!E54</t>
  </si>
  <si>
    <t>999999=+Form5!E55</t>
  </si>
  <si>
    <t>999999=+Form5!E56</t>
  </si>
  <si>
    <t>999999=+Form5!E57</t>
  </si>
  <si>
    <t>999999=+Form5!E58</t>
  </si>
  <si>
    <t>999999=+Form5!$C$60</t>
  </si>
  <si>
    <t>999999=+Form5!C64</t>
  </si>
  <si>
    <t>999999=+Form5!C65</t>
  </si>
  <si>
    <t>999999=+Form5!C66</t>
  </si>
  <si>
    <t>999999=+Form5!C67</t>
  </si>
  <si>
    <t>999999=+Form5!$E$67</t>
  </si>
  <si>
    <t>999999=+Form5!C68</t>
  </si>
  <si>
    <t>999999=+Form5!C69</t>
  </si>
  <si>
    <t>999999=+Form5!E69</t>
  </si>
  <si>
    <t>999999=+Form5!C70</t>
  </si>
  <si>
    <t>999999=+Form5!C71</t>
  </si>
  <si>
    <t>999999=+Form5!C72</t>
  </si>
  <si>
    <t>999999=+Form5!C73</t>
  </si>
  <si>
    <t>999999=+Form5!E73</t>
  </si>
  <si>
    <t>999999=+Form5!C78</t>
  </si>
  <si>
    <t>999999=+Form5!C79</t>
  </si>
  <si>
    <t>999999=+Form5!C80</t>
  </si>
  <si>
    <t>999999=+Form5!D78</t>
  </si>
  <si>
    <t>999999=+Form5!D79</t>
  </si>
  <si>
    <t>999999=+Form5!D80</t>
  </si>
  <si>
    <t>999999=+Form5!E78</t>
  </si>
  <si>
    <t>999999=+Form5!E79</t>
  </si>
  <si>
    <t>999999=+Form5!E80</t>
  </si>
  <si>
    <t>999999=+Form5!C82</t>
  </si>
  <si>
    <t>999999=+Form5!C95</t>
  </si>
  <si>
    <t>999999=+Form5!D95</t>
  </si>
  <si>
    <t>999999=+Form5!C96</t>
  </si>
  <si>
    <t>999999=+Form5!D96</t>
  </si>
  <si>
    <t>999999=+Form5!C97</t>
  </si>
  <si>
    <t>999999=+Form5!D97</t>
  </si>
  <si>
    <t>999999=+Form5!D98</t>
  </si>
  <si>
    <t>999999=+Form5!D99</t>
  </si>
  <si>
    <t>999999=+Form5!D100</t>
  </si>
  <si>
    <t>999999=+Form5!E95</t>
  </si>
  <si>
    <t>999999=+Form5!F95</t>
  </si>
  <si>
    <t>999999=+Form5!E96</t>
  </si>
  <si>
    <t>999999=+Form5!F96</t>
  </si>
  <si>
    <t>999999=+Form5!E97</t>
  </si>
  <si>
    <t>999999=+Form5!F97</t>
  </si>
  <si>
    <t>999999=+Form5!F98</t>
  </si>
  <si>
    <t>999999=+Form5!F99</t>
  </si>
  <si>
    <t>999999=+Form5!F100</t>
  </si>
  <si>
    <t>999999=+Form5!G95</t>
  </si>
  <si>
    <t>999999=+Form5!H95</t>
  </si>
  <si>
    <t>999999=+Form5!G96</t>
  </si>
  <si>
    <t>999999=+Form5!H96</t>
  </si>
  <si>
    <t>999999=+Form5!G97</t>
  </si>
  <si>
    <t>999999=+Form5!H97</t>
  </si>
  <si>
    <t>999999=+Form5!H98</t>
  </si>
  <si>
    <t>999999=+Form5!H99</t>
  </si>
  <si>
    <t>999999=+Form5!H100</t>
  </si>
  <si>
    <t>999999=+Form5!C105</t>
  </si>
  <si>
    <t>999999=+Form5!D105</t>
  </si>
  <si>
    <t>999999=+Form5!C106</t>
  </si>
  <si>
    <t>999999=+Form5!D106</t>
  </si>
  <si>
    <t>999999=+Form5!C107</t>
  </si>
  <si>
    <t>999999=+Form5!D107</t>
  </si>
  <si>
    <t>999999=+Form5!D108</t>
  </si>
  <si>
    <t>999999=+Form5!D109</t>
  </si>
  <si>
    <t>999999=+Form5!D110</t>
  </si>
  <si>
    <t>999999=+Form5!E105</t>
  </si>
  <si>
    <t>999999=+Form5!F105</t>
  </si>
  <si>
    <t>999999=+Form5!E106</t>
  </si>
  <si>
    <t>999999=+Form5!F106</t>
  </si>
  <si>
    <t>999999=+Form5!E107</t>
  </si>
  <si>
    <t>999999=+Form5!F107</t>
  </si>
  <si>
    <t>999999=+Form5!F108</t>
  </si>
  <si>
    <t>999999=+Form5!F109</t>
  </si>
  <si>
    <t>999999=+Form5!F110</t>
  </si>
  <si>
    <t>999999=+Form5!G105</t>
  </si>
  <si>
    <t>999999=+Form5!H105</t>
  </si>
  <si>
    <t>999999=+Form5!G106</t>
  </si>
  <si>
    <t>999999=+Form5!H106</t>
  </si>
  <si>
    <t>999999=+Form5!G107</t>
  </si>
  <si>
    <t>999999=+Form5!H107</t>
  </si>
  <si>
    <t>999999=+Form5!H108</t>
  </si>
  <si>
    <t>999999=+Form5!H109</t>
  </si>
  <si>
    <t>999999=+Form5!H110</t>
  </si>
  <si>
    <t>999999=+Form5!J105</t>
  </si>
  <si>
    <t>999999=+Form5!J106</t>
  </si>
  <si>
    <t>999999=+Form5!C123</t>
  </si>
  <si>
    <t>999999=+Form5!D123</t>
  </si>
  <si>
    <t>999999=+Form5!C124</t>
  </si>
  <si>
    <t>999999=+Form5!C125</t>
  </si>
  <si>
    <t>999999=+Form5!C126</t>
  </si>
  <si>
    <t>999999=+Form5!C127</t>
  </si>
  <si>
    <t>999999=+Form5!C129</t>
  </si>
  <si>
    <t>999999=+Form6!E5</t>
  </si>
  <si>
    <t>999999=+Form6!C7</t>
  </si>
  <si>
    <t>999999=+Form6!C8</t>
  </si>
  <si>
    <t>999999=+Form6!C9</t>
  </si>
  <si>
    <t>999999=+Form6!C10</t>
  </si>
  <si>
    <t>999999=+Form6!C11</t>
  </si>
  <si>
    <t>999999=+Form6!E11</t>
  </si>
  <si>
    <t>999999=+Form6!F11</t>
  </si>
  <si>
    <t>999999=+Form6!C12</t>
  </si>
  <si>
    <t>999999=+Form6!C16</t>
  </si>
  <si>
    <t>999999=+Form6!C17</t>
  </si>
  <si>
    <t>999999=+Form6!E17</t>
  </si>
  <si>
    <t>999999=+Form6!F17</t>
  </si>
  <si>
    <t>999999=+Form6!C18</t>
  </si>
  <si>
    <t>999999=+Form6!F18</t>
  </si>
  <si>
    <t>999999=+Form6!C19</t>
  </si>
  <si>
    <t>999999=+Form6!C20</t>
  </si>
  <si>
    <t>999999=+Form6!E20</t>
  </si>
  <si>
    <t>999999=+Form6!C24</t>
  </si>
  <si>
    <t>999999=+Form6!C25</t>
  </si>
  <si>
    <t>999999=+Form6!C26</t>
  </si>
  <si>
    <t>999999=+Form6!F26</t>
  </si>
  <si>
    <t>999999=+Form6!C27</t>
  </si>
  <si>
    <t>999999=+Form6!C28</t>
  </si>
  <si>
    <t>999999=+Form6!E28</t>
  </si>
  <si>
    <t>999999=+Form6!F28</t>
  </si>
  <si>
    <t>999999=+Form6!C29</t>
  </si>
  <si>
    <t>999999=+Form6!C30</t>
  </si>
  <si>
    <t>999999=+Form6!C31</t>
  </si>
  <si>
    <t>999999=+Form6!C32</t>
  </si>
  <si>
    <t>999999=+Form6!C33</t>
  </si>
  <si>
    <t>999999=+Form6!C37</t>
  </si>
  <si>
    <t>999999=+Form6!C38</t>
  </si>
  <si>
    <t>999999=+Form6!C39</t>
  </si>
  <si>
    <t>999999=+Form6!C40</t>
  </si>
  <si>
    <t>999999=+Form6!C41</t>
  </si>
  <si>
    <t>999999=+Form6!C47</t>
  </si>
  <si>
    <t>999999=+Form6!C48</t>
  </si>
  <si>
    <t>999999=+Form6!C49</t>
  </si>
  <si>
    <t>999999=+Form6!C50</t>
  </si>
  <si>
    <t>999999=+Form6!C51</t>
  </si>
  <si>
    <t>999999=+Form6!C52</t>
  </si>
  <si>
    <t>999999=+Form6!C53</t>
  </si>
  <si>
    <t>999999=+Form6!C54</t>
  </si>
  <si>
    <t>999999=+Form6!C55</t>
  </si>
  <si>
    <t>999999=+Form6!C56</t>
  </si>
  <si>
    <t>999999=+Form6!C57</t>
  </si>
  <si>
    <t>999999=+Form6!C58</t>
  </si>
  <si>
    <t>999999=+Form6!D47</t>
  </si>
  <si>
    <t>999999=+Form6!D48</t>
  </si>
  <si>
    <t>999999=+Form6!D49</t>
  </si>
  <si>
    <t>999999=+Form6!D50</t>
  </si>
  <si>
    <t>999999=+Form6!D51</t>
  </si>
  <si>
    <t>999999=+Form6!D52</t>
  </si>
  <si>
    <t>999999=+Form6!D53</t>
  </si>
  <si>
    <t>999999=+Form6!D54</t>
  </si>
  <si>
    <t>999999=+Form6!D55</t>
  </si>
  <si>
    <t>999999=+Form6!D56</t>
  </si>
  <si>
    <t>999999=+Form6!D57</t>
  </si>
  <si>
    <t>999999=+Form6!D58</t>
  </si>
  <si>
    <t>999999=+Form6!E47</t>
  </si>
  <si>
    <t>999999=+Form6!E48</t>
  </si>
  <si>
    <t>999999=+Form6!E49</t>
  </si>
  <si>
    <t>999999=+Form6!E50</t>
  </si>
  <si>
    <t>999999=+Form6!E51</t>
  </si>
  <si>
    <t>999999=+Form6!E52</t>
  </si>
  <si>
    <t>999999=+Form6!E53</t>
  </si>
  <si>
    <t>999999=+Form6!E54</t>
  </si>
  <si>
    <t>999999=+Form6!E55</t>
  </si>
  <si>
    <t>999999=+Form6!E56</t>
  </si>
  <si>
    <t>999999=+Form6!E57</t>
  </si>
  <si>
    <t>999999=+Form6!E58</t>
  </si>
  <si>
    <t>999999=+Form6!$C$60</t>
  </si>
  <si>
    <t>999999=+Form6!C64</t>
  </si>
  <si>
    <t>999999=+Form6!C65</t>
  </si>
  <si>
    <t>999999=+Form6!C66</t>
  </si>
  <si>
    <t>999999=+Form6!C67</t>
  </si>
  <si>
    <t>999999=+Form6!$E$67</t>
  </si>
  <si>
    <t>999999=+Form6!C68</t>
  </si>
  <si>
    <t>999999=+Form6!C69</t>
  </si>
  <si>
    <t>999999=+Form6!E69</t>
  </si>
  <si>
    <t>999999=+Form6!C70</t>
  </si>
  <si>
    <t>999999=+Form6!C71</t>
  </si>
  <si>
    <t>999999=+Form6!C72</t>
  </si>
  <si>
    <t>999999=+Form6!C73</t>
  </si>
  <si>
    <t>999999=+Form6!E73</t>
  </si>
  <si>
    <t>999999=+Form6!C78</t>
  </si>
  <si>
    <t>999999=+Form6!C79</t>
  </si>
  <si>
    <t>999999=+Form6!C80</t>
  </si>
  <si>
    <t>999999=+Form6!D78</t>
  </si>
  <si>
    <t>999999=+Form6!D79</t>
  </si>
  <si>
    <t>999999=+Form6!D80</t>
  </si>
  <si>
    <t>999999=+Form6!E78</t>
  </si>
  <si>
    <t>999999=+Form6!E79</t>
  </si>
  <si>
    <t>999999=+Form6!E80</t>
  </si>
  <si>
    <t>999999=+Form6!C82</t>
  </si>
  <si>
    <t>999999=+Form6!C95</t>
  </si>
  <si>
    <t>999999=+Form6!D95</t>
  </si>
  <si>
    <t>999999=+Form6!C96</t>
  </si>
  <si>
    <t>999999=+Form6!D96</t>
  </si>
  <si>
    <t>999999=+Form6!C97</t>
  </si>
  <si>
    <t>999999=+Form6!D97</t>
  </si>
  <si>
    <t>999999=+Form6!D98</t>
  </si>
  <si>
    <t>999999=+Form6!D99</t>
  </si>
  <si>
    <t>999999=+Form6!D100</t>
  </si>
  <si>
    <t>999999=+Form6!E95</t>
  </si>
  <si>
    <t>999999=+Form6!F95</t>
  </si>
  <si>
    <t>999999=+Form6!E96</t>
  </si>
  <si>
    <t>999999=+Form6!F96</t>
  </si>
  <si>
    <t>999999=+Form6!E97</t>
  </si>
  <si>
    <t>999999=+Form6!F97</t>
  </si>
  <si>
    <t>999999=+Form6!F98</t>
  </si>
  <si>
    <t>999999=+Form6!F99</t>
  </si>
  <si>
    <t>999999=+Form6!F100</t>
  </si>
  <si>
    <t>999999=+Form6!G95</t>
  </si>
  <si>
    <t>999999=+Form6!H95</t>
  </si>
  <si>
    <t>999999=+Form6!G96</t>
  </si>
  <si>
    <t>999999=+Form6!H96</t>
  </si>
  <si>
    <t>999999=+Form6!G97</t>
  </si>
  <si>
    <t>999999=+Form6!H97</t>
  </si>
  <si>
    <t>999999=+Form6!H98</t>
  </si>
  <si>
    <t>999999=+Form6!H99</t>
  </si>
  <si>
    <t>999999=+Form6!H100</t>
  </si>
  <si>
    <t>999999=+Form6!C105</t>
  </si>
  <si>
    <t>999999=+Form6!D105</t>
  </si>
  <si>
    <t>999999=+Form6!C106</t>
  </si>
  <si>
    <t>999999=+Form6!D106</t>
  </si>
  <si>
    <t>999999=+Form6!C107</t>
  </si>
  <si>
    <t>999999=+Form6!D107</t>
  </si>
  <si>
    <t>999999=+Form6!D108</t>
  </si>
  <si>
    <t>999999=+Form6!D109</t>
  </si>
  <si>
    <t>999999=+Form6!D110</t>
  </si>
  <si>
    <t>999999=+Form6!E105</t>
  </si>
  <si>
    <t>999999=+Form6!F105</t>
  </si>
  <si>
    <t>999999=+Form6!E106</t>
  </si>
  <si>
    <t>999999=+Form6!F106</t>
  </si>
  <si>
    <t>999999=+Form6!E107</t>
  </si>
  <si>
    <t>999999=+Form6!F107</t>
  </si>
  <si>
    <t>999999=+Form6!F108</t>
  </si>
  <si>
    <t>999999=+Form6!F109</t>
  </si>
  <si>
    <t>999999=+Form6!F110</t>
  </si>
  <si>
    <t>999999=+Form6!G105</t>
  </si>
  <si>
    <t>999999=+Form6!H105</t>
  </si>
  <si>
    <t>999999=+Form6!G106</t>
  </si>
  <si>
    <t>999999=+Form6!H106</t>
  </si>
  <si>
    <t>999999=+Form6!G107</t>
  </si>
  <si>
    <t>999999=+Form6!H107</t>
  </si>
  <si>
    <t>999999=+Form6!H108</t>
  </si>
  <si>
    <t>999999=+Form6!H109</t>
  </si>
  <si>
    <t>999999=+Form6!H110</t>
  </si>
  <si>
    <t>999999=+Form6!J105</t>
  </si>
  <si>
    <t>999999=+Form6!J106</t>
  </si>
  <si>
    <t>999999=+Form6!C123</t>
  </si>
  <si>
    <t>999999=+Form6!D123</t>
  </si>
  <si>
    <t>999999=+Form6!C124</t>
  </si>
  <si>
    <t>999999=+Form6!C125</t>
  </si>
  <si>
    <t>999999=+Form6!C126</t>
  </si>
  <si>
    <t>999999=+Form6!C127</t>
  </si>
  <si>
    <t>999999=+Form6!C129</t>
  </si>
  <si>
    <t>999999=+Form7!E5</t>
  </si>
  <si>
    <t>999999=+Form7!C7</t>
  </si>
  <si>
    <t>999999=+Form7!C8</t>
  </si>
  <si>
    <t>999999=+Form7!C9</t>
  </si>
  <si>
    <t>999999=+Form7!C10</t>
  </si>
  <si>
    <t>999999=+Form7!C11</t>
  </si>
  <si>
    <t>999999=+Form7!E11</t>
  </si>
  <si>
    <t>999999=+Form7!F11</t>
  </si>
  <si>
    <t>999999=+Form7!C12</t>
  </si>
  <si>
    <t>999999=+Form7!C16</t>
  </si>
  <si>
    <t>999999=+Form7!C17</t>
  </si>
  <si>
    <t>999999=+Form7!E17</t>
  </si>
  <si>
    <t>999999=+Form7!F17</t>
  </si>
  <si>
    <t>999999=+Form7!C18</t>
  </si>
  <si>
    <t>999999=+Form7!F18</t>
  </si>
  <si>
    <t>999999=+Form7!C19</t>
  </si>
  <si>
    <t>999999=+Form7!C20</t>
  </si>
  <si>
    <t>999999=+Form7!E20</t>
  </si>
  <si>
    <t>999999=+Form7!C24</t>
  </si>
  <si>
    <t>999999=+Form7!C25</t>
  </si>
  <si>
    <t>999999=+Form7!C26</t>
  </si>
  <si>
    <t>999999=+Form7!F26</t>
  </si>
  <si>
    <t>999999=+Form7!C27</t>
  </si>
  <si>
    <t>999999=+Form7!C28</t>
  </si>
  <si>
    <t>999999=+Form7!E28</t>
  </si>
  <si>
    <t>999999=+Form7!F28</t>
  </si>
  <si>
    <t>999999=+Form7!C29</t>
  </si>
  <si>
    <t>999999=+Form7!C30</t>
  </si>
  <si>
    <t>999999=+Form7!C31</t>
  </si>
  <si>
    <t>999999=+Form7!C32</t>
  </si>
  <si>
    <t>999999=+Form7!C33</t>
  </si>
  <si>
    <t>999999=+Form7!C37</t>
  </si>
  <si>
    <t>999999=+Form7!C38</t>
  </si>
  <si>
    <t>999999=+Form7!C39</t>
  </si>
  <si>
    <t>999999=+Form7!C40</t>
  </si>
  <si>
    <t>999999=+Form7!C41</t>
  </si>
  <si>
    <t>999999=+Form7!C47</t>
  </si>
  <si>
    <t>999999=+Form7!C48</t>
  </si>
  <si>
    <t>999999=+Form7!C49</t>
  </si>
  <si>
    <t>999999=+Form7!C50</t>
  </si>
  <si>
    <t>999999=+Form7!C51</t>
  </si>
  <si>
    <t>999999=+Form7!C52</t>
  </si>
  <si>
    <t>999999=+Form7!C53</t>
  </si>
  <si>
    <t>999999=+Form7!C54</t>
  </si>
  <si>
    <t>999999=+Form7!C55</t>
  </si>
  <si>
    <t>999999=+Form7!C56</t>
  </si>
  <si>
    <t>999999=+Form7!C57</t>
  </si>
  <si>
    <t>999999=+Form7!C58</t>
  </si>
  <si>
    <t>999999=+Form7!D47</t>
  </si>
  <si>
    <t>999999=+Form7!D48</t>
  </si>
  <si>
    <t>999999=+Form7!D49</t>
  </si>
  <si>
    <t>999999=+Form7!D50</t>
  </si>
  <si>
    <t>999999=+Form7!D51</t>
  </si>
  <si>
    <t>999999=+Form7!D52</t>
  </si>
  <si>
    <t>999999=+Form7!D53</t>
  </si>
  <si>
    <t>999999=+Form7!D54</t>
  </si>
  <si>
    <t>999999=+Form7!D55</t>
  </si>
  <si>
    <t>999999=+Form7!D56</t>
  </si>
  <si>
    <t>999999=+Form7!D57</t>
  </si>
  <si>
    <t>999999=+Form7!D58</t>
  </si>
  <si>
    <t>999999=+Form7!E47</t>
  </si>
  <si>
    <t>999999=+Form7!E48</t>
  </si>
  <si>
    <t>999999=+Form7!E49</t>
  </si>
  <si>
    <t>999999=+Form7!E50</t>
  </si>
  <si>
    <t>999999=+Form7!E51</t>
  </si>
  <si>
    <t>999999=+Form7!E52</t>
  </si>
  <si>
    <t>999999=+Form7!E53</t>
  </si>
  <si>
    <t>999999=+Form7!E54</t>
  </si>
  <si>
    <t>999999=+Form7!E55</t>
  </si>
  <si>
    <t>999999=+Form7!E56</t>
  </si>
  <si>
    <t>999999=+Form7!E57</t>
  </si>
  <si>
    <t>999999=+Form7!E58</t>
  </si>
  <si>
    <t>999999=+Form7!$C$60</t>
  </si>
  <si>
    <t>999999=+Form7!C64</t>
  </si>
  <si>
    <t>999999=+Form7!C65</t>
  </si>
  <si>
    <t>999999=+Form7!C66</t>
  </si>
  <si>
    <t>999999=+Form7!C67</t>
  </si>
  <si>
    <t>999999=+Form7!$E$67</t>
  </si>
  <si>
    <t>999999=+Form7!C68</t>
  </si>
  <si>
    <t>999999=+Form7!C69</t>
  </si>
  <si>
    <t>999999=+Form7!E69</t>
  </si>
  <si>
    <t>999999=+Form7!C70</t>
  </si>
  <si>
    <t>999999=+Form7!C71</t>
  </si>
  <si>
    <t>999999=+Form7!C72</t>
  </si>
  <si>
    <t>999999=+Form7!C73</t>
  </si>
  <si>
    <t>999999=+Form7!E73</t>
  </si>
  <si>
    <t>999999=+Form7!C78</t>
  </si>
  <si>
    <t>999999=+Form7!C79</t>
  </si>
  <si>
    <t>999999=+Form7!C80</t>
  </si>
  <si>
    <t>999999=+Form7!D78</t>
  </si>
  <si>
    <t>999999=+Form7!D79</t>
  </si>
  <si>
    <t>999999=+Form7!D80</t>
  </si>
  <si>
    <t>999999=+Form7!E78</t>
  </si>
  <si>
    <t>999999=+Form7!E79</t>
  </si>
  <si>
    <t>999999=+Form7!E80</t>
  </si>
  <si>
    <t>999999=+Form7!C82</t>
  </si>
  <si>
    <t>999999=+Form7!C95</t>
  </si>
  <si>
    <t>999999=+Form7!D95</t>
  </si>
  <si>
    <t>999999=+Form7!C96</t>
  </si>
  <si>
    <t>999999=+Form7!D96</t>
  </si>
  <si>
    <t>999999=+Form7!C97</t>
  </si>
  <si>
    <t>999999=+Form7!D97</t>
  </si>
  <si>
    <t>999999=+Form7!D98</t>
  </si>
  <si>
    <t>999999=+Form7!D99</t>
  </si>
  <si>
    <t>999999=+Form7!D100</t>
  </si>
  <si>
    <t>999999=+Form7!E95</t>
  </si>
  <si>
    <t>999999=+Form7!F95</t>
  </si>
  <si>
    <t>999999=+Form7!E96</t>
  </si>
  <si>
    <t>999999=+Form7!F96</t>
  </si>
  <si>
    <t>999999=+Form7!E97</t>
  </si>
  <si>
    <t>999999=+Form7!F97</t>
  </si>
  <si>
    <t>999999=+Form7!F98</t>
  </si>
  <si>
    <t>999999=+Form7!F99</t>
  </si>
  <si>
    <t>999999=+Form7!F100</t>
  </si>
  <si>
    <t>999999=+Form7!G95</t>
  </si>
  <si>
    <t>999999=+Form7!H95</t>
  </si>
  <si>
    <t>999999=+Form7!G96</t>
  </si>
  <si>
    <t>999999=+Form7!H96</t>
  </si>
  <si>
    <t>999999=+Form7!G97</t>
  </si>
  <si>
    <t>999999=+Form7!H97</t>
  </si>
  <si>
    <t>999999=+Form7!H98</t>
  </si>
  <si>
    <t>999999=+Form7!H99</t>
  </si>
  <si>
    <t>999999=+Form7!H100</t>
  </si>
  <si>
    <t>999999=+Form7!C105</t>
  </si>
  <si>
    <t>999999=+Form7!D105</t>
  </si>
  <si>
    <t>999999=+Form7!C106</t>
  </si>
  <si>
    <t>999999=+Form7!D106</t>
  </si>
  <si>
    <t>999999=+Form7!C107</t>
  </si>
  <si>
    <t>999999=+Form7!D107</t>
  </si>
  <si>
    <t>999999=+Form7!D108</t>
  </si>
  <si>
    <t>999999=+Form7!D109</t>
  </si>
  <si>
    <t>999999=+Form7!D110</t>
  </si>
  <si>
    <t>999999=+Form7!E105</t>
  </si>
  <si>
    <t>999999=+Form7!F105</t>
  </si>
  <si>
    <t>999999=+Form7!E106</t>
  </si>
  <si>
    <t>999999=+Form7!F106</t>
  </si>
  <si>
    <t>999999=+Form7!E107</t>
  </si>
  <si>
    <t>999999=+Form7!F107</t>
  </si>
  <si>
    <t>999999=+Form7!F108</t>
  </si>
  <si>
    <t>999999=+Form7!F109</t>
  </si>
  <si>
    <t>999999=+Form7!F110</t>
  </si>
  <si>
    <t>999999=+Form7!G105</t>
  </si>
  <si>
    <t>999999=+Form7!H105</t>
  </si>
  <si>
    <t>999999=+Form7!G106</t>
  </si>
  <si>
    <t>999999=+Form7!H106</t>
  </si>
  <si>
    <t>999999=+Form7!G107</t>
  </si>
  <si>
    <t>999999=+Form7!H107</t>
  </si>
  <si>
    <t>999999=+Form7!H108</t>
  </si>
  <si>
    <t>999999=+Form7!H109</t>
  </si>
  <si>
    <t>999999=+Form7!H110</t>
  </si>
  <si>
    <t>999999=+Form7!J105</t>
  </si>
  <si>
    <t>999999=+Form7!J106</t>
  </si>
  <si>
    <t>999999=+Form7!C123</t>
  </si>
  <si>
    <t>999999=+Form7!D123</t>
  </si>
  <si>
    <t>999999=+Form7!C124</t>
  </si>
  <si>
    <t>999999=+Form7!C125</t>
  </si>
  <si>
    <t>999999=+Form7!C126</t>
  </si>
  <si>
    <t>999999=+Form7!C127</t>
  </si>
  <si>
    <t>999999=+Form7!C129</t>
  </si>
  <si>
    <t>999999=+Form8!E5</t>
  </si>
  <si>
    <t>999999=+Form8!C7</t>
  </si>
  <si>
    <t>999999=+Form8!C8</t>
  </si>
  <si>
    <t>999999=+Form8!C9</t>
  </si>
  <si>
    <t>999999=+Form8!C10</t>
  </si>
  <si>
    <t>999999=+Form8!C11</t>
  </si>
  <si>
    <t>999999=+Form8!E11</t>
  </si>
  <si>
    <t>999999=+Form8!F11</t>
  </si>
  <si>
    <t>999999=+Form8!C12</t>
  </si>
  <si>
    <t>999999=+Form8!C16</t>
  </si>
  <si>
    <t>999999=+Form8!C17</t>
  </si>
  <si>
    <t>999999=+Form8!E17</t>
  </si>
  <si>
    <t>999999=+Form8!F17</t>
  </si>
  <si>
    <t>999999=+Form8!C18</t>
  </si>
  <si>
    <t>999999=+Form8!F18</t>
  </si>
  <si>
    <t>999999=+Form8!C19</t>
  </si>
  <si>
    <t>999999=+Form8!C20</t>
  </si>
  <si>
    <t>999999=+Form8!E20</t>
  </si>
  <si>
    <t>999999=+Form8!C24</t>
  </si>
  <si>
    <t>999999=+Form8!C25</t>
  </si>
  <si>
    <t>999999=+Form8!C26</t>
  </si>
  <si>
    <t>999999=+Form8!F26</t>
  </si>
  <si>
    <t>999999=+Form8!C27</t>
  </si>
  <si>
    <t>999999=+Form8!C28</t>
  </si>
  <si>
    <t>999999=+Form8!E28</t>
  </si>
  <si>
    <t>999999=+Form8!F28</t>
  </si>
  <si>
    <t>999999=+Form8!C29</t>
  </si>
  <si>
    <t>999999=+Form8!C30</t>
  </si>
  <si>
    <t>999999=+Form8!C31</t>
  </si>
  <si>
    <t>999999=+Form8!C32</t>
  </si>
  <si>
    <t>999999=+Form8!C33</t>
  </si>
  <si>
    <t>999999=+Form8!C37</t>
  </si>
  <si>
    <t>999999=+Form8!C38</t>
  </si>
  <si>
    <t>999999=+Form8!C39</t>
  </si>
  <si>
    <t>999999=+Form8!C40</t>
  </si>
  <si>
    <t>999999=+Form8!C41</t>
  </si>
  <si>
    <t>999999=+Form8!C47</t>
  </si>
  <si>
    <t>999999=+Form8!C48</t>
  </si>
  <si>
    <t>999999=+Form8!C49</t>
  </si>
  <si>
    <t>999999=+Form8!C50</t>
  </si>
  <si>
    <t>999999=+Form8!C51</t>
  </si>
  <si>
    <t>999999=+Form8!C52</t>
  </si>
  <si>
    <t>999999=+Form8!C53</t>
  </si>
  <si>
    <t>999999=+Form8!C54</t>
  </si>
  <si>
    <t>999999=+Form8!C55</t>
  </si>
  <si>
    <t>999999=+Form8!C56</t>
  </si>
  <si>
    <t>999999=+Form8!C57</t>
  </si>
  <si>
    <t>999999=+Form8!C58</t>
  </si>
  <si>
    <t>999999=+Form8!D47</t>
  </si>
  <si>
    <t>999999=+Form8!D48</t>
  </si>
  <si>
    <t>999999=+Form8!D49</t>
  </si>
  <si>
    <t>999999=+Form8!D50</t>
  </si>
  <si>
    <t>999999=+Form8!D51</t>
  </si>
  <si>
    <t>999999=+Form8!D52</t>
  </si>
  <si>
    <t>999999=+Form8!D53</t>
  </si>
  <si>
    <t>999999=+Form8!D54</t>
  </si>
  <si>
    <t>999999=+Form8!D55</t>
  </si>
  <si>
    <t>999999=+Form8!D56</t>
  </si>
  <si>
    <t>999999=+Form8!D57</t>
  </si>
  <si>
    <t>999999=+Form8!D58</t>
  </si>
  <si>
    <t>999999=+Form8!E47</t>
  </si>
  <si>
    <t>999999=+Form8!E48</t>
  </si>
  <si>
    <t>999999=+Form8!E49</t>
  </si>
  <si>
    <t>999999=+Form8!E50</t>
  </si>
  <si>
    <t>999999=+Form8!E51</t>
  </si>
  <si>
    <t>999999=+Form8!E52</t>
  </si>
  <si>
    <t>999999=+Form8!E53</t>
  </si>
  <si>
    <t>999999=+Form8!E54</t>
  </si>
  <si>
    <t>999999=+Form8!E55</t>
  </si>
  <si>
    <t>999999=+Form8!E56</t>
  </si>
  <si>
    <t>999999=+Form8!E57</t>
  </si>
  <si>
    <t>999999=+Form8!E58</t>
  </si>
  <si>
    <t>999999=+Form8!$C$60</t>
  </si>
  <si>
    <t>999999=+Form8!C64</t>
  </si>
  <si>
    <t>999999=+Form8!C65</t>
  </si>
  <si>
    <t>999999=+Form8!C66</t>
  </si>
  <si>
    <t>999999=+Form8!C67</t>
  </si>
  <si>
    <t>999999=+Form8!$E$67</t>
  </si>
  <si>
    <t>999999=+Form8!C68</t>
  </si>
  <si>
    <t>999999=+Form8!C69</t>
  </si>
  <si>
    <t>999999=+Form8!E69</t>
  </si>
  <si>
    <t>999999=+Form8!C70</t>
  </si>
  <si>
    <t>999999=+Form8!C71</t>
  </si>
  <si>
    <t>999999=+Form8!C72</t>
  </si>
  <si>
    <t>999999=+Form8!C73</t>
  </si>
  <si>
    <t>999999=+Form8!E73</t>
  </si>
  <si>
    <t>999999=+Form8!C78</t>
  </si>
  <si>
    <t>999999=+Form8!C79</t>
  </si>
  <si>
    <t>999999=+Form8!C80</t>
  </si>
  <si>
    <t>999999=+Form8!D78</t>
  </si>
  <si>
    <t>999999=+Form8!D79</t>
  </si>
  <si>
    <t>999999=+Form8!D80</t>
  </si>
  <si>
    <t>999999=+Form8!E78</t>
  </si>
  <si>
    <t>999999=+Form8!E79</t>
  </si>
  <si>
    <t>999999=+Form8!E80</t>
  </si>
  <si>
    <t>999999=+Form8!C82</t>
  </si>
  <si>
    <t>999999=+Form8!C95</t>
  </si>
  <si>
    <t>999999=+Form8!D95</t>
  </si>
  <si>
    <t>999999=+Form8!C96</t>
  </si>
  <si>
    <t>999999=+Form8!D96</t>
  </si>
  <si>
    <t>999999=+Form8!C97</t>
  </si>
  <si>
    <t>999999=+Form8!D97</t>
  </si>
  <si>
    <t>999999=+Form8!D98</t>
  </si>
  <si>
    <t>999999=+Form8!D99</t>
  </si>
  <si>
    <t>999999=+Form8!D100</t>
  </si>
  <si>
    <t>999999=+Form8!E95</t>
  </si>
  <si>
    <t>999999=+Form8!F95</t>
  </si>
  <si>
    <t>999999=+Form8!E96</t>
  </si>
  <si>
    <t>999999=+Form8!F96</t>
  </si>
  <si>
    <t>999999=+Form8!E97</t>
  </si>
  <si>
    <t>999999=+Form8!F97</t>
  </si>
  <si>
    <t>999999=+Form8!F98</t>
  </si>
  <si>
    <t>999999=+Form8!F99</t>
  </si>
  <si>
    <t>999999=+Form8!F100</t>
  </si>
  <si>
    <t>999999=+Form8!G95</t>
  </si>
  <si>
    <t>999999=+Form8!H95</t>
  </si>
  <si>
    <t>999999=+Form8!G96</t>
  </si>
  <si>
    <t>999999=+Form8!H96</t>
  </si>
  <si>
    <t>999999=+Form8!G97</t>
  </si>
  <si>
    <t>999999=+Form8!H97</t>
  </si>
  <si>
    <t>999999=+Form8!H98</t>
  </si>
  <si>
    <t>999999=+Form8!H99</t>
  </si>
  <si>
    <t>999999=+Form8!H100</t>
  </si>
  <si>
    <t>999999=+Form8!C105</t>
  </si>
  <si>
    <t>999999=+Form8!D105</t>
  </si>
  <si>
    <t>999999=+Form8!C106</t>
  </si>
  <si>
    <t>999999=+Form8!D106</t>
  </si>
  <si>
    <t>999999=+Form8!C107</t>
  </si>
  <si>
    <t>999999=+Form8!D107</t>
  </si>
  <si>
    <t>999999=+Form8!D108</t>
  </si>
  <si>
    <t>999999=+Form8!D109</t>
  </si>
  <si>
    <t>999999=+Form8!D110</t>
  </si>
  <si>
    <t>999999=+Form8!E105</t>
  </si>
  <si>
    <t>999999=+Form8!F105</t>
  </si>
  <si>
    <t>999999=+Form8!E106</t>
  </si>
  <si>
    <t>999999=+Form8!F106</t>
  </si>
  <si>
    <t>999999=+Form8!E107</t>
  </si>
  <si>
    <t>999999=+Form8!F107</t>
  </si>
  <si>
    <t>999999=+Form8!F108</t>
  </si>
  <si>
    <t>999999=+Form8!F109</t>
  </si>
  <si>
    <t>999999=+Form8!F110</t>
  </si>
  <si>
    <t>999999=+Form8!G105</t>
  </si>
  <si>
    <t>999999=+Form8!H105</t>
  </si>
  <si>
    <t>999999=+Form8!G106</t>
  </si>
  <si>
    <t>999999=+Form8!H106</t>
  </si>
  <si>
    <t>999999=+Form8!G107</t>
  </si>
  <si>
    <t>999999=+Form8!H107</t>
  </si>
  <si>
    <t>999999=+Form8!H108</t>
  </si>
  <si>
    <t>999999=+Form8!H109</t>
  </si>
  <si>
    <t>999999=+Form8!H110</t>
  </si>
  <si>
    <t>999999=+Form8!J105</t>
  </si>
  <si>
    <t>999999=+Form8!J106</t>
  </si>
  <si>
    <t>999999=+Form8!C123</t>
  </si>
  <si>
    <t>999999=+Form8!D123</t>
  </si>
  <si>
    <t>999999=+Form8!C124</t>
  </si>
  <si>
    <t>999999=+Form8!C125</t>
  </si>
  <si>
    <t>999999=+Form8!C126</t>
  </si>
  <si>
    <t>999999=+Form8!C127</t>
  </si>
  <si>
    <t>999999=+Form8!C129</t>
  </si>
  <si>
    <t>999999=+Form9!E5</t>
  </si>
  <si>
    <t>999999=+Form9!C7</t>
  </si>
  <si>
    <t>999999=+Form9!C8</t>
  </si>
  <si>
    <t>999999=+Form9!C9</t>
  </si>
  <si>
    <t>999999=+Form9!C10</t>
  </si>
  <si>
    <t>999999=+Form9!C11</t>
  </si>
  <si>
    <t>999999=+Form9!E11</t>
  </si>
  <si>
    <t>999999=+Form9!F11</t>
  </si>
  <si>
    <t>999999=+Form9!C12</t>
  </si>
  <si>
    <t>999999=+Form9!C16</t>
  </si>
  <si>
    <t>999999=+Form9!C17</t>
  </si>
  <si>
    <t>999999=+Form9!E17</t>
  </si>
  <si>
    <t>999999=+Form9!F17</t>
  </si>
  <si>
    <t>999999=+Form9!C18</t>
  </si>
  <si>
    <t>999999=+Form9!F18</t>
  </si>
  <si>
    <t>999999=+Form9!C19</t>
  </si>
  <si>
    <t>999999=+Form9!C20</t>
  </si>
  <si>
    <t>999999=+Form9!E20</t>
  </si>
  <si>
    <t>999999=+Form9!C24</t>
  </si>
  <si>
    <t>999999=+Form9!C25</t>
  </si>
  <si>
    <t>999999=+Form9!C26</t>
  </si>
  <si>
    <t>999999=+Form9!F26</t>
  </si>
  <si>
    <t>999999=+Form9!C27</t>
  </si>
  <si>
    <t>999999=+Form9!C28</t>
  </si>
  <si>
    <t>999999=+Form9!E28</t>
  </si>
  <si>
    <t>999999=+Form9!F28</t>
  </si>
  <si>
    <t>999999=+Form9!C29</t>
  </si>
  <si>
    <t>999999=+Form9!C30</t>
  </si>
  <si>
    <t>999999=+Form9!C31</t>
  </si>
  <si>
    <t>999999=+Form9!C32</t>
  </si>
  <si>
    <t>999999=+Form9!C33</t>
  </si>
  <si>
    <t>999999=+Form9!C37</t>
  </si>
  <si>
    <t>999999=+Form9!C38</t>
  </si>
  <si>
    <t>999999=+Form9!C39</t>
  </si>
  <si>
    <t>999999=+Form9!C40</t>
  </si>
  <si>
    <t>999999=+Form9!C41</t>
  </si>
  <si>
    <t>999999=+Form9!C47</t>
  </si>
  <si>
    <t>999999=+Form9!C48</t>
  </si>
  <si>
    <t>999999=+Form9!C49</t>
  </si>
  <si>
    <t>999999=+Form9!C50</t>
  </si>
  <si>
    <t>999999=+Form9!C51</t>
  </si>
  <si>
    <t>999999=+Form9!C52</t>
  </si>
  <si>
    <t>999999=+Form9!C53</t>
  </si>
  <si>
    <t>999999=+Form9!C54</t>
  </si>
  <si>
    <t>999999=+Form9!C55</t>
  </si>
  <si>
    <t>999999=+Form9!C56</t>
  </si>
  <si>
    <t>999999=+Form9!C57</t>
  </si>
  <si>
    <t>999999=+Form9!C58</t>
  </si>
  <si>
    <t>999999=+Form9!D47</t>
  </si>
  <si>
    <t>999999=+Form9!D48</t>
  </si>
  <si>
    <t>999999=+Form9!D49</t>
  </si>
  <si>
    <t>999999=+Form9!D50</t>
  </si>
  <si>
    <t>999999=+Form9!D51</t>
  </si>
  <si>
    <t>999999=+Form9!D52</t>
  </si>
  <si>
    <t>999999=+Form9!D53</t>
  </si>
  <si>
    <t>999999=+Form9!D54</t>
  </si>
  <si>
    <t>999999=+Form9!D55</t>
  </si>
  <si>
    <t>999999=+Form9!D56</t>
  </si>
  <si>
    <t>999999=+Form9!D57</t>
  </si>
  <si>
    <t>999999=+Form9!D58</t>
  </si>
  <si>
    <t>999999=+Form9!E47</t>
  </si>
  <si>
    <t>999999=+Form9!E48</t>
  </si>
  <si>
    <t>999999=+Form9!E49</t>
  </si>
  <si>
    <t>999999=+Form9!E50</t>
  </si>
  <si>
    <t>999999=+Form9!E51</t>
  </si>
  <si>
    <t>999999=+Form9!E52</t>
  </si>
  <si>
    <t>999999=+Form9!E53</t>
  </si>
  <si>
    <t>999999=+Form9!E54</t>
  </si>
  <si>
    <t>999999=+Form9!E55</t>
  </si>
  <si>
    <t>999999=+Form9!E56</t>
  </si>
  <si>
    <t>999999=+Form9!E57</t>
  </si>
  <si>
    <t>999999=+Form9!E58</t>
  </si>
  <si>
    <t>999999=+Form9!$C$60</t>
  </si>
  <si>
    <t>999999=+Form9!C64</t>
  </si>
  <si>
    <t>999999=+Form9!C65</t>
  </si>
  <si>
    <t>999999=+Form9!C66</t>
  </si>
  <si>
    <t>999999=+Form9!C67</t>
  </si>
  <si>
    <t>999999=+Form9!$E$67</t>
  </si>
  <si>
    <t>999999=+Form9!C68</t>
  </si>
  <si>
    <t>999999=+Form9!C69</t>
  </si>
  <si>
    <t>999999=+Form9!E69</t>
  </si>
  <si>
    <t>999999=+Form9!C70</t>
  </si>
  <si>
    <t>999999=+Form9!C71</t>
  </si>
  <si>
    <t>999999=+Form9!C72</t>
  </si>
  <si>
    <t>999999=+Form9!C73</t>
  </si>
  <si>
    <t>999999=+Form9!E73</t>
  </si>
  <si>
    <t>999999=+Form9!C78</t>
  </si>
  <si>
    <t>999999=+Form9!C79</t>
  </si>
  <si>
    <t>999999=+Form9!C80</t>
  </si>
  <si>
    <t>999999=+Form9!D78</t>
  </si>
  <si>
    <t>999999=+Form9!D79</t>
  </si>
  <si>
    <t>999999=+Form9!D80</t>
  </si>
  <si>
    <t>999999=+Form9!E78</t>
  </si>
  <si>
    <t>999999=+Form9!E79</t>
  </si>
  <si>
    <t>999999=+Form9!E80</t>
  </si>
  <si>
    <t>999999=+Form9!C82</t>
  </si>
  <si>
    <t>999999=+Form9!C95</t>
  </si>
  <si>
    <t>999999=+Form9!D95</t>
  </si>
  <si>
    <t>999999=+Form9!C96</t>
  </si>
  <si>
    <t>999999=+Form9!D96</t>
  </si>
  <si>
    <t>999999=+Form9!C97</t>
  </si>
  <si>
    <t>999999=+Form9!D97</t>
  </si>
  <si>
    <t>999999=+Form9!D98</t>
  </si>
  <si>
    <t>999999=+Form9!D99</t>
  </si>
  <si>
    <t>999999=+Form9!D100</t>
  </si>
  <si>
    <t>999999=+Form9!E95</t>
  </si>
  <si>
    <t>999999=+Form9!F95</t>
  </si>
  <si>
    <t>999999=+Form9!E96</t>
  </si>
  <si>
    <t>999999=+Form9!F96</t>
  </si>
  <si>
    <t>999999=+Form9!E97</t>
  </si>
  <si>
    <t>999999=+Form9!F97</t>
  </si>
  <si>
    <t>999999=+Form9!F98</t>
  </si>
  <si>
    <t>999999=+Form9!F99</t>
  </si>
  <si>
    <t>999999=+Form9!F100</t>
  </si>
  <si>
    <t>999999=+Form9!G95</t>
  </si>
  <si>
    <t>999999=+Form9!H95</t>
  </si>
  <si>
    <t>999999=+Form9!G96</t>
  </si>
  <si>
    <t>999999=+Form9!H96</t>
  </si>
  <si>
    <t>999999=+Form9!G97</t>
  </si>
  <si>
    <t>999999=+Form9!H97</t>
  </si>
  <si>
    <t>999999=+Form9!H98</t>
  </si>
  <si>
    <t>999999=+Form9!H99</t>
  </si>
  <si>
    <t>999999=+Form9!H100</t>
  </si>
  <si>
    <t>999999=+Form9!C105</t>
  </si>
  <si>
    <t>999999=+Form9!D105</t>
  </si>
  <si>
    <t>999999=+Form9!C106</t>
  </si>
  <si>
    <t>999999=+Form9!D106</t>
  </si>
  <si>
    <t>999999=+Form9!C107</t>
  </si>
  <si>
    <t>999999=+Form9!D107</t>
  </si>
  <si>
    <t>999999=+Form9!D108</t>
  </si>
  <si>
    <t>999999=+Form9!D109</t>
  </si>
  <si>
    <t>999999=+Form9!D110</t>
  </si>
  <si>
    <t>999999=+Form9!E105</t>
  </si>
  <si>
    <t>999999=+Form9!F105</t>
  </si>
  <si>
    <t>999999=+Form9!E106</t>
  </si>
  <si>
    <t>999999=+Form9!F106</t>
  </si>
  <si>
    <t>999999=+Form9!E107</t>
  </si>
  <si>
    <t>999999=+Form9!F107</t>
  </si>
  <si>
    <t>999999=+Form9!F108</t>
  </si>
  <si>
    <t>999999=+Form9!F109</t>
  </si>
  <si>
    <t>999999=+Form9!F110</t>
  </si>
  <si>
    <t>999999=+Form9!G105</t>
  </si>
  <si>
    <t>999999=+Form9!H105</t>
  </si>
  <si>
    <t>999999=+Form9!G106</t>
  </si>
  <si>
    <t>999999=+Form9!H106</t>
  </si>
  <si>
    <t>999999=+Form9!G107</t>
  </si>
  <si>
    <t>999999=+Form9!H107</t>
  </si>
  <si>
    <t>999999=+Form9!H108</t>
  </si>
  <si>
    <t>999999=+Form9!H109</t>
  </si>
  <si>
    <t>999999=+Form9!H110</t>
  </si>
  <si>
    <t>999999=+Form9!J105</t>
  </si>
  <si>
    <t>999999=+Form9!J106</t>
  </si>
  <si>
    <t>999999=+Form9!C123</t>
  </si>
  <si>
    <t>999999=+Form9!D123</t>
  </si>
  <si>
    <t>999999=+Form9!C124</t>
  </si>
  <si>
    <t>999999=+Form9!C125</t>
  </si>
  <si>
    <t>999999=+Form9!C126</t>
  </si>
  <si>
    <t>999999=+Form9!C127</t>
  </si>
  <si>
    <t>999999=+Form9!C129</t>
  </si>
  <si>
    <t>999999=+Form10!E5</t>
  </si>
  <si>
    <t>999999=+Form10!C7</t>
  </si>
  <si>
    <t>999999=+Form10!C8</t>
  </si>
  <si>
    <t>999999=+Form10!C9</t>
  </si>
  <si>
    <t>999999=+Form10!C10</t>
  </si>
  <si>
    <t>999999=+Form10!C11</t>
  </si>
  <si>
    <t>999999=+Form10!E11</t>
  </si>
  <si>
    <t>999999=+Form10!F11</t>
  </si>
  <si>
    <t>999999=+Form10!C12</t>
  </si>
  <si>
    <t>999999=+Form10!C16</t>
  </si>
  <si>
    <t>999999=+Form10!C17</t>
  </si>
  <si>
    <t>999999=+Form10!E17</t>
  </si>
  <si>
    <t>999999=+Form10!F17</t>
  </si>
  <si>
    <t>999999=+Form10!C18</t>
  </si>
  <si>
    <t>999999=+Form10!F18</t>
  </si>
  <si>
    <t>999999=+Form10!C19</t>
  </si>
  <si>
    <t>999999=+Form10!C20</t>
  </si>
  <si>
    <t>999999=+Form10!E20</t>
  </si>
  <si>
    <t>999999=+Form10!C24</t>
  </si>
  <si>
    <t>999999=+Form10!C25</t>
  </si>
  <si>
    <t>999999=+Form10!C26</t>
  </si>
  <si>
    <t>999999=+Form10!F26</t>
  </si>
  <si>
    <t>999999=+Form10!C27</t>
  </si>
  <si>
    <t>999999=+Form10!C28</t>
  </si>
  <si>
    <t>999999=+Form10!E28</t>
  </si>
  <si>
    <t>999999=+Form10!F28</t>
  </si>
  <si>
    <t>999999=+Form10!C29</t>
  </si>
  <si>
    <t>999999=+Form10!C30</t>
  </si>
  <si>
    <t>999999=+Form10!C31</t>
  </si>
  <si>
    <t>999999=+Form10!C32</t>
  </si>
  <si>
    <t>999999=+Form10!C33</t>
  </si>
  <si>
    <t>999999=+Form10!C37</t>
  </si>
  <si>
    <t>999999=+Form10!C38</t>
  </si>
  <si>
    <t>999999=+Form10!C39</t>
  </si>
  <si>
    <t>999999=+Form10!C40</t>
  </si>
  <si>
    <t>999999=+Form10!C41</t>
  </si>
  <si>
    <t>999999=+Form10!C47</t>
  </si>
  <si>
    <t>999999=+Form10!C48</t>
  </si>
  <si>
    <t>999999=+Form10!C49</t>
  </si>
  <si>
    <t>999999=+Form10!C50</t>
  </si>
  <si>
    <t>999999=+Form10!C51</t>
  </si>
  <si>
    <t>999999=+Form10!C52</t>
  </si>
  <si>
    <t>999999=+Form10!C53</t>
  </si>
  <si>
    <t>999999=+Form10!C54</t>
  </si>
  <si>
    <t>999999=+Form10!C55</t>
  </si>
  <si>
    <t>999999=+Form10!C56</t>
  </si>
  <si>
    <t>999999=+Form10!C57</t>
  </si>
  <si>
    <t>999999=+Form10!C58</t>
  </si>
  <si>
    <t>999999=+Form10!D47</t>
  </si>
  <si>
    <t>999999=+Form10!D48</t>
  </si>
  <si>
    <t>999999=+Form10!D49</t>
  </si>
  <si>
    <t>999999=+Form10!D50</t>
  </si>
  <si>
    <t>999999=+Form10!D51</t>
  </si>
  <si>
    <t>999999=+Form10!D52</t>
  </si>
  <si>
    <t>999999=+Form10!D53</t>
  </si>
  <si>
    <t>999999=+Form10!D54</t>
  </si>
  <si>
    <t>999999=+Form10!D55</t>
  </si>
  <si>
    <t>999999=+Form10!D56</t>
  </si>
  <si>
    <t>999999=+Form10!D57</t>
  </si>
  <si>
    <t>999999=+Form10!D58</t>
  </si>
  <si>
    <t>999999=+Form10!E47</t>
  </si>
  <si>
    <t>999999=+Form10!E48</t>
  </si>
  <si>
    <t>999999=+Form10!E49</t>
  </si>
  <si>
    <t>999999=+Form10!E50</t>
  </si>
  <si>
    <t>999999=+Form10!E51</t>
  </si>
  <si>
    <t>999999=+Form10!E52</t>
  </si>
  <si>
    <t>999999=+Form10!E53</t>
  </si>
  <si>
    <t>999999=+Form10!E54</t>
  </si>
  <si>
    <t>999999=+Form10!E55</t>
  </si>
  <si>
    <t>999999=+Form10!E56</t>
  </si>
  <si>
    <t>999999=+Form10!E57</t>
  </si>
  <si>
    <t>999999=+Form10!E58</t>
  </si>
  <si>
    <t>999999=+Form10!$C$60</t>
  </si>
  <si>
    <t>999999=+Form10!C64</t>
  </si>
  <si>
    <t>999999=+Form10!C65</t>
  </si>
  <si>
    <t>999999=+Form10!C66</t>
  </si>
  <si>
    <t>999999=+Form10!C67</t>
  </si>
  <si>
    <t>999999=+Form10!$E$67</t>
  </si>
  <si>
    <t>999999=+Form10!C68</t>
  </si>
  <si>
    <t>999999=+Form10!C69</t>
  </si>
  <si>
    <t>999999=+Form10!E69</t>
  </si>
  <si>
    <t>999999=+Form10!C70</t>
  </si>
  <si>
    <t>999999=+Form10!C71</t>
  </si>
  <si>
    <t>999999=+Form10!C72</t>
  </si>
  <si>
    <t>999999=+Form10!C73</t>
  </si>
  <si>
    <t>999999=+Form10!E73</t>
  </si>
  <si>
    <t>999999=+Form10!C78</t>
  </si>
  <si>
    <t>999999=+Form10!C79</t>
  </si>
  <si>
    <t>999999=+Form10!C80</t>
  </si>
  <si>
    <t>999999=+Form10!D78</t>
  </si>
  <si>
    <t>999999=+Form10!D79</t>
  </si>
  <si>
    <t>999999=+Form10!D80</t>
  </si>
  <si>
    <t>999999=+Form10!E78</t>
  </si>
  <si>
    <t>999999=+Form10!E79</t>
  </si>
  <si>
    <t>999999=+Form10!E80</t>
  </si>
  <si>
    <t>999999=+Form10!C82</t>
  </si>
  <si>
    <t>999999=+Form10!C95</t>
  </si>
  <si>
    <t>999999=+Form10!D95</t>
  </si>
  <si>
    <t>999999=+Form10!C96</t>
  </si>
  <si>
    <t>999999=+Form10!D96</t>
  </si>
  <si>
    <t>999999=+Form10!C97</t>
  </si>
  <si>
    <t>999999=+Form10!D97</t>
  </si>
  <si>
    <t>999999=+Form10!D98</t>
  </si>
  <si>
    <t>999999=+Form10!D99</t>
  </si>
  <si>
    <t>999999=+Form10!D100</t>
  </si>
  <si>
    <t>999999=+Form10!E95</t>
  </si>
  <si>
    <t>999999=+Form10!F95</t>
  </si>
  <si>
    <t>999999=+Form10!E96</t>
  </si>
  <si>
    <t>999999=+Form10!F96</t>
  </si>
  <si>
    <t>999999=+Form10!E97</t>
  </si>
  <si>
    <t>999999=+Form10!F97</t>
  </si>
  <si>
    <t>999999=+Form10!F98</t>
  </si>
  <si>
    <t>999999=+Form10!F99</t>
  </si>
  <si>
    <t>999999=+Form10!F100</t>
  </si>
  <si>
    <t>999999=+Form10!G95</t>
  </si>
  <si>
    <t>999999=+Form10!H95</t>
  </si>
  <si>
    <t>999999=+Form10!G96</t>
  </si>
  <si>
    <t>999999=+Form10!H96</t>
  </si>
  <si>
    <t>999999=+Form10!G97</t>
  </si>
  <si>
    <t>999999=+Form10!H97</t>
  </si>
  <si>
    <t>999999=+Form10!H98</t>
  </si>
  <si>
    <t>999999=+Form10!H99</t>
  </si>
  <si>
    <t>999999=+Form10!H100</t>
  </si>
  <si>
    <t>999999=+Form10!C105</t>
  </si>
  <si>
    <t>999999=+Form10!D105</t>
  </si>
  <si>
    <t>999999=+Form10!C106</t>
  </si>
  <si>
    <t>999999=+Form10!D106</t>
  </si>
  <si>
    <t>999999=+Form10!C107</t>
  </si>
  <si>
    <t>999999=+Form10!D107</t>
  </si>
  <si>
    <t>999999=+Form10!D108</t>
  </si>
  <si>
    <t>999999=+Form10!D109</t>
  </si>
  <si>
    <t>999999=+Form10!D110</t>
  </si>
  <si>
    <t>999999=+Form10!E105</t>
  </si>
  <si>
    <t>999999=+Form10!F105</t>
  </si>
  <si>
    <t>999999=+Form10!E106</t>
  </si>
  <si>
    <t>999999=+Form10!F106</t>
  </si>
  <si>
    <t>999999=+Form10!E107</t>
  </si>
  <si>
    <t>999999=+Form10!F107</t>
  </si>
  <si>
    <t>999999=+Form10!F108</t>
  </si>
  <si>
    <t>999999=+Form10!F109</t>
  </si>
  <si>
    <t>999999=+Form10!F110</t>
  </si>
  <si>
    <t>999999=+Form10!G105</t>
  </si>
  <si>
    <t>999999=+Form10!H105</t>
  </si>
  <si>
    <t>999999=+Form10!G106</t>
  </si>
  <si>
    <t>999999=+Form10!H106</t>
  </si>
  <si>
    <t>999999=+Form10!G107</t>
  </si>
  <si>
    <t>999999=+Form10!H107</t>
  </si>
  <si>
    <t>999999=+Form10!H108</t>
  </si>
  <si>
    <t>999999=+Form10!H109</t>
  </si>
  <si>
    <t>999999=+Form10!H110</t>
  </si>
  <si>
    <t>999999=+Form10!J105</t>
  </si>
  <si>
    <t>999999=+Form10!J106</t>
  </si>
  <si>
    <t>999999=+Form10!C123</t>
  </si>
  <si>
    <t>999999=+Form10!D123</t>
  </si>
  <si>
    <t>999999=+Form10!C124</t>
  </si>
  <si>
    <t>999999=+Form10!C125</t>
  </si>
  <si>
    <t>999999=+Form10!C126</t>
  </si>
  <si>
    <t>999999=+Form10!C127</t>
  </si>
  <si>
    <t>999999=+Form10!C129</t>
  </si>
  <si>
    <t>999999=+Form11!E5</t>
  </si>
  <si>
    <t>999999=+Form11!C7</t>
  </si>
  <si>
    <t>999999=+Form11!C8</t>
  </si>
  <si>
    <t>999999=+Form11!C9</t>
  </si>
  <si>
    <t>999999=+Form11!C10</t>
  </si>
  <si>
    <t>999999=+Form11!C11</t>
  </si>
  <si>
    <t>999999=+Form11!E11</t>
  </si>
  <si>
    <t>999999=+Form11!F11</t>
  </si>
  <si>
    <t>999999=+Form11!C12</t>
  </si>
  <si>
    <t>999999=+Form11!C16</t>
  </si>
  <si>
    <t>999999=+Form11!C17</t>
  </si>
  <si>
    <t>999999=+Form11!E17</t>
  </si>
  <si>
    <t>999999=+Form11!F17</t>
  </si>
  <si>
    <t>999999=+Form11!C18</t>
  </si>
  <si>
    <t>999999=+Form11!F18</t>
  </si>
  <si>
    <t>999999=+Form11!C19</t>
  </si>
  <si>
    <t>999999=+Form11!C20</t>
  </si>
  <si>
    <t>999999=+Form11!E20</t>
  </si>
  <si>
    <t>999999=+Form11!C24</t>
  </si>
  <si>
    <t>999999=+Form11!C25</t>
  </si>
  <si>
    <t>999999=+Form11!C26</t>
  </si>
  <si>
    <t>999999=+Form11!F26</t>
  </si>
  <si>
    <t>999999=+Form11!C27</t>
  </si>
  <si>
    <t>999999=+Form11!C28</t>
  </si>
  <si>
    <t>999999=+Form11!E28</t>
  </si>
  <si>
    <t>999999=+Form11!F28</t>
  </si>
  <si>
    <t>999999=+Form11!C29</t>
  </si>
  <si>
    <t>999999=+Form11!C30</t>
  </si>
  <si>
    <t>999999=+Form11!C31</t>
  </si>
  <si>
    <t>999999=+Form11!C32</t>
  </si>
  <si>
    <t>999999=+Form11!C33</t>
  </si>
  <si>
    <t>999999=+Form11!C37</t>
  </si>
  <si>
    <t>999999=+Form11!C38</t>
  </si>
  <si>
    <t>999999=+Form11!C39</t>
  </si>
  <si>
    <t>999999=+Form11!C40</t>
  </si>
  <si>
    <t>999999=+Form11!C41</t>
  </si>
  <si>
    <t>999999=+Form11!C47</t>
  </si>
  <si>
    <t>999999=+Form11!C48</t>
  </si>
  <si>
    <t>999999=+Form11!C49</t>
  </si>
  <si>
    <t>999999=+Form11!C50</t>
  </si>
  <si>
    <t>999999=+Form11!C51</t>
  </si>
  <si>
    <t>999999=+Form11!C52</t>
  </si>
  <si>
    <t>999999=+Form11!C53</t>
  </si>
  <si>
    <t>999999=+Form11!C54</t>
  </si>
  <si>
    <t>999999=+Form11!C55</t>
  </si>
  <si>
    <t>999999=+Form11!C56</t>
  </si>
  <si>
    <t>999999=+Form11!C57</t>
  </si>
  <si>
    <t>999999=+Form11!C58</t>
  </si>
  <si>
    <t>999999=+Form11!D47</t>
  </si>
  <si>
    <t>999999=+Form11!D48</t>
  </si>
  <si>
    <t>999999=+Form11!D49</t>
  </si>
  <si>
    <t>999999=+Form11!D50</t>
  </si>
  <si>
    <t>999999=+Form11!D51</t>
  </si>
  <si>
    <t>999999=+Form11!D52</t>
  </si>
  <si>
    <t>999999=+Form11!D53</t>
  </si>
  <si>
    <t>999999=+Form11!D54</t>
  </si>
  <si>
    <t>999999=+Form11!D55</t>
  </si>
  <si>
    <t>999999=+Form11!D56</t>
  </si>
  <si>
    <t>999999=+Form11!D57</t>
  </si>
  <si>
    <t>999999=+Form11!D58</t>
  </si>
  <si>
    <t>999999=+Form11!E47</t>
  </si>
  <si>
    <t>999999=+Form11!E48</t>
  </si>
  <si>
    <t>999999=+Form11!E49</t>
  </si>
  <si>
    <t>999999=+Form11!E50</t>
  </si>
  <si>
    <t>999999=+Form11!E51</t>
  </si>
  <si>
    <t>999999=+Form11!E52</t>
  </si>
  <si>
    <t>999999=+Form11!E53</t>
  </si>
  <si>
    <t>999999=+Form11!E54</t>
  </si>
  <si>
    <t>999999=+Form11!E55</t>
  </si>
  <si>
    <t>999999=+Form11!E56</t>
  </si>
  <si>
    <t>999999=+Form11!E57</t>
  </si>
  <si>
    <t>999999=+Form11!E58</t>
  </si>
  <si>
    <t>999999=+Form11!$C$60</t>
  </si>
  <si>
    <t>999999=+Form11!C64</t>
  </si>
  <si>
    <t>999999=+Form11!C65</t>
  </si>
  <si>
    <t>999999=+Form11!C66</t>
  </si>
  <si>
    <t>999999=+Form11!C67</t>
  </si>
  <si>
    <t>999999=+Form11!$E$67</t>
  </si>
  <si>
    <t>999999=+Form11!C68</t>
  </si>
  <si>
    <t>999999=+Form11!C69</t>
  </si>
  <si>
    <t>999999=+Form11!E69</t>
  </si>
  <si>
    <t>999999=+Form11!C70</t>
  </si>
  <si>
    <t>999999=+Form11!C71</t>
  </si>
  <si>
    <t>999999=+Form11!C72</t>
  </si>
  <si>
    <t>999999=+Form11!C73</t>
  </si>
  <si>
    <t>999999=+Form11!E73</t>
  </si>
  <si>
    <t>999999=+Form11!C78</t>
  </si>
  <si>
    <t>999999=+Form11!C79</t>
  </si>
  <si>
    <t>999999=+Form11!C80</t>
  </si>
  <si>
    <t>999999=+Form11!D78</t>
  </si>
  <si>
    <t>999999=+Form11!D79</t>
  </si>
  <si>
    <t>999999=+Form11!D80</t>
  </si>
  <si>
    <t>999999=+Form11!E78</t>
  </si>
  <si>
    <t>999999=+Form11!E79</t>
  </si>
  <si>
    <t>999999=+Form11!E80</t>
  </si>
  <si>
    <t>999999=+Form11!C82</t>
  </si>
  <si>
    <t>999999=+Form11!C95</t>
  </si>
  <si>
    <t>999999=+Form11!D95</t>
  </si>
  <si>
    <t>999999=+Form11!C96</t>
  </si>
  <si>
    <t>999999=+Form11!D96</t>
  </si>
  <si>
    <t>999999=+Form11!C97</t>
  </si>
  <si>
    <t>999999=+Form11!D97</t>
  </si>
  <si>
    <t>999999=+Form11!D98</t>
  </si>
  <si>
    <t>999999=+Form11!D99</t>
  </si>
  <si>
    <t>999999=+Form11!D100</t>
  </si>
  <si>
    <t>999999=+Form11!E95</t>
  </si>
  <si>
    <t>999999=+Form11!F95</t>
  </si>
  <si>
    <t>999999=+Form11!E96</t>
  </si>
  <si>
    <t>999999=+Form11!F96</t>
  </si>
  <si>
    <t>999999=+Form11!E97</t>
  </si>
  <si>
    <t>999999=+Form11!F97</t>
  </si>
  <si>
    <t>999999=+Form11!F98</t>
  </si>
  <si>
    <t>999999=+Form11!F99</t>
  </si>
  <si>
    <t>999999=+Form11!F100</t>
  </si>
  <si>
    <t>999999=+Form11!G95</t>
  </si>
  <si>
    <t>999999=+Form11!H95</t>
  </si>
  <si>
    <t>999999=+Form11!G96</t>
  </si>
  <si>
    <t>999999=+Form11!H96</t>
  </si>
  <si>
    <t>999999=+Form11!G97</t>
  </si>
  <si>
    <t>999999=+Form11!H97</t>
  </si>
  <si>
    <t>999999=+Form11!H98</t>
  </si>
  <si>
    <t>999999=+Form11!H99</t>
  </si>
  <si>
    <t>999999=+Form11!H100</t>
  </si>
  <si>
    <t>999999=+Form11!C105</t>
  </si>
  <si>
    <t>999999=+Form11!D105</t>
  </si>
  <si>
    <t>999999=+Form11!C106</t>
  </si>
  <si>
    <t>999999=+Form11!D106</t>
  </si>
  <si>
    <t>999999=+Form11!C107</t>
  </si>
  <si>
    <t>999999=+Form11!D107</t>
  </si>
  <si>
    <t>999999=+Form11!D108</t>
  </si>
  <si>
    <t>999999=+Form11!D109</t>
  </si>
  <si>
    <t>999999=+Form11!D110</t>
  </si>
  <si>
    <t>999999=+Form11!E105</t>
  </si>
  <si>
    <t>999999=+Form11!F105</t>
  </si>
  <si>
    <t>999999=+Form11!E106</t>
  </si>
  <si>
    <t>999999=+Form11!F106</t>
  </si>
  <si>
    <t>999999=+Form11!E107</t>
  </si>
  <si>
    <t>999999=+Form11!F107</t>
  </si>
  <si>
    <t>999999=+Form11!F108</t>
  </si>
  <si>
    <t>999999=+Form11!F109</t>
  </si>
  <si>
    <t>999999=+Form11!F110</t>
  </si>
  <si>
    <t>999999=+Form11!G105</t>
  </si>
  <si>
    <t>999999=+Form11!H105</t>
  </si>
  <si>
    <t>999999=+Form11!G106</t>
  </si>
  <si>
    <t>999999=+Form11!H106</t>
  </si>
  <si>
    <t>999999=+Form11!G107</t>
  </si>
  <si>
    <t>999999=+Form11!H107</t>
  </si>
  <si>
    <t>999999=+Form11!H108</t>
  </si>
  <si>
    <t>999999=+Form11!H109</t>
  </si>
  <si>
    <t>999999=+Form11!H110</t>
  </si>
  <si>
    <t>999999=+Form11!J105</t>
  </si>
  <si>
    <t>999999=+Form11!J106</t>
  </si>
  <si>
    <t>999999=+Form11!C123</t>
  </si>
  <si>
    <t>999999=+Form11!D123</t>
  </si>
  <si>
    <t>999999=+Form11!C124</t>
  </si>
  <si>
    <t>999999=+Form11!C125</t>
  </si>
  <si>
    <t>999999=+Form11!C126</t>
  </si>
  <si>
    <t>999999=+Form11!C127</t>
  </si>
  <si>
    <t>999999=+Form11!C129</t>
  </si>
  <si>
    <t>999999=+Form12!E5</t>
  </si>
  <si>
    <t>999999=+Form12!C7</t>
  </si>
  <si>
    <t>999999=+Form12!C8</t>
  </si>
  <si>
    <t>999999=+Form12!C9</t>
  </si>
  <si>
    <t>999999=+Form12!C10</t>
  </si>
  <si>
    <t>999999=+Form12!C11</t>
  </si>
  <si>
    <t>999999=+Form12!E11</t>
  </si>
  <si>
    <t>999999=+Form12!F11</t>
  </si>
  <si>
    <t>999999=+Form12!C12</t>
  </si>
  <si>
    <t>999999=+Form12!C16</t>
  </si>
  <si>
    <t>999999=+Form12!C17</t>
  </si>
  <si>
    <t>999999=+Form12!E17</t>
  </si>
  <si>
    <t>999999=+Form12!F17</t>
  </si>
  <si>
    <t>999999=+Form12!C18</t>
  </si>
  <si>
    <t>999999=+Form12!F18</t>
  </si>
  <si>
    <t>999999=+Form12!C19</t>
  </si>
  <si>
    <t>999999=+Form12!C20</t>
  </si>
  <si>
    <t>999999=+Form12!E20</t>
  </si>
  <si>
    <t>999999=+Form12!C24</t>
  </si>
  <si>
    <t>999999=+Form12!C25</t>
  </si>
  <si>
    <t>999999=+Form12!C26</t>
  </si>
  <si>
    <t>999999=+Form12!F26</t>
  </si>
  <si>
    <t>999999=+Form12!C27</t>
  </si>
  <si>
    <t>999999=+Form12!C28</t>
  </si>
  <si>
    <t>999999=+Form12!E28</t>
  </si>
  <si>
    <t>999999=+Form12!F28</t>
  </si>
  <si>
    <t>999999=+Form12!C29</t>
  </si>
  <si>
    <t>999999=+Form12!C30</t>
  </si>
  <si>
    <t>999999=+Form12!C31</t>
  </si>
  <si>
    <t>999999=+Form12!C32</t>
  </si>
  <si>
    <t>999999=+Form12!C33</t>
  </si>
  <si>
    <t>999999=+Form12!C37</t>
  </si>
  <si>
    <t>999999=+Form12!C38</t>
  </si>
  <si>
    <t>999999=+Form12!C39</t>
  </si>
  <si>
    <t>999999=+Form12!C40</t>
  </si>
  <si>
    <t>999999=+Form12!C41</t>
  </si>
  <si>
    <t>999999=+Form12!C47</t>
  </si>
  <si>
    <t>999999=+Form12!C48</t>
  </si>
  <si>
    <t>999999=+Form12!C49</t>
  </si>
  <si>
    <t>999999=+Form12!C50</t>
  </si>
  <si>
    <t>999999=+Form12!C51</t>
  </si>
  <si>
    <t>999999=+Form12!C52</t>
  </si>
  <si>
    <t>999999=+Form12!C53</t>
  </si>
  <si>
    <t>999999=+Form12!C54</t>
  </si>
  <si>
    <t>999999=+Form12!C55</t>
  </si>
  <si>
    <t>999999=+Form12!C56</t>
  </si>
  <si>
    <t>999999=+Form12!C57</t>
  </si>
  <si>
    <t>999999=+Form12!C58</t>
  </si>
  <si>
    <t>999999=+Form12!D47</t>
  </si>
  <si>
    <t>999999=+Form12!D48</t>
  </si>
  <si>
    <t>999999=+Form12!D49</t>
  </si>
  <si>
    <t>999999=+Form12!D50</t>
  </si>
  <si>
    <t>999999=+Form12!D51</t>
  </si>
  <si>
    <t>999999=+Form12!D52</t>
  </si>
  <si>
    <t>999999=+Form12!D53</t>
  </si>
  <si>
    <t>999999=+Form12!D54</t>
  </si>
  <si>
    <t>999999=+Form12!D55</t>
  </si>
  <si>
    <t>999999=+Form12!D56</t>
  </si>
  <si>
    <t>999999=+Form12!D57</t>
  </si>
  <si>
    <t>999999=+Form12!D58</t>
  </si>
  <si>
    <t>999999=+Form12!E47</t>
  </si>
  <si>
    <t>999999=+Form12!E48</t>
  </si>
  <si>
    <t>999999=+Form12!E49</t>
  </si>
  <si>
    <t>999999=+Form12!E50</t>
  </si>
  <si>
    <t>999999=+Form12!E51</t>
  </si>
  <si>
    <t>999999=+Form12!E52</t>
  </si>
  <si>
    <t>999999=+Form12!E53</t>
  </si>
  <si>
    <t>999999=+Form12!E54</t>
  </si>
  <si>
    <t>999999=+Form12!E55</t>
  </si>
  <si>
    <t>999999=+Form12!E56</t>
  </si>
  <si>
    <t>999999=+Form12!E57</t>
  </si>
  <si>
    <t>999999=+Form12!E58</t>
  </si>
  <si>
    <t>999999=+Form12!$C$60</t>
  </si>
  <si>
    <t>999999=+Form12!C64</t>
  </si>
  <si>
    <t>999999=+Form12!C65</t>
  </si>
  <si>
    <t>999999=+Form12!C66</t>
  </si>
  <si>
    <t>999999=+Form12!C67</t>
  </si>
  <si>
    <t>999999=+Form12!$E$67</t>
  </si>
  <si>
    <t>999999=+Form12!C68</t>
  </si>
  <si>
    <t>999999=+Form12!C69</t>
  </si>
  <si>
    <t>999999=+Form12!E69</t>
  </si>
  <si>
    <t>999999=+Form12!C70</t>
  </si>
  <si>
    <t>999999=+Form12!C71</t>
  </si>
  <si>
    <t>999999=+Form12!C72</t>
  </si>
  <si>
    <t>999999=+Form12!C73</t>
  </si>
  <si>
    <t>999999=+Form12!E73</t>
  </si>
  <si>
    <t>999999=+Form12!C78</t>
  </si>
  <si>
    <t>999999=+Form12!C79</t>
  </si>
  <si>
    <t>999999=+Form12!C80</t>
  </si>
  <si>
    <t>999999=+Form12!D78</t>
  </si>
  <si>
    <t>999999=+Form12!D79</t>
  </si>
  <si>
    <t>999999=+Form12!D80</t>
  </si>
  <si>
    <t>999999=+Form12!E78</t>
  </si>
  <si>
    <t>999999=+Form12!E79</t>
  </si>
  <si>
    <t>999999=+Form12!E80</t>
  </si>
  <si>
    <t>999999=+Form12!C82</t>
  </si>
  <si>
    <t>999999=+Form12!C95</t>
  </si>
  <si>
    <t>999999=+Form12!D95</t>
  </si>
  <si>
    <t>999999=+Form12!C96</t>
  </si>
  <si>
    <t>999999=+Form12!D96</t>
  </si>
  <si>
    <t>999999=+Form12!C97</t>
  </si>
  <si>
    <t>999999=+Form12!D97</t>
  </si>
  <si>
    <t>999999=+Form12!D98</t>
  </si>
  <si>
    <t>999999=+Form12!D99</t>
  </si>
  <si>
    <t>999999=+Form12!D100</t>
  </si>
  <si>
    <t>999999=+Form12!E95</t>
  </si>
  <si>
    <t>999999=+Form12!F95</t>
  </si>
  <si>
    <t>999999=+Form12!E96</t>
  </si>
  <si>
    <t>999999=+Form12!F96</t>
  </si>
  <si>
    <t>999999=+Form12!E97</t>
  </si>
  <si>
    <t>999999=+Form12!F97</t>
  </si>
  <si>
    <t>999999=+Form12!F98</t>
  </si>
  <si>
    <t>999999=+Form12!F99</t>
  </si>
  <si>
    <t>999999=+Form12!F100</t>
  </si>
  <si>
    <t>999999=+Form12!G95</t>
  </si>
  <si>
    <t>999999=+Form12!H95</t>
  </si>
  <si>
    <t>999999=+Form12!G96</t>
  </si>
  <si>
    <t>999999=+Form12!H96</t>
  </si>
  <si>
    <t>999999=+Form12!G97</t>
  </si>
  <si>
    <t>999999=+Form12!H97</t>
  </si>
  <si>
    <t>999999=+Form12!H98</t>
  </si>
  <si>
    <t>999999=+Form12!H99</t>
  </si>
  <si>
    <t>999999=+Form12!H100</t>
  </si>
  <si>
    <t>999999=+Form12!C105</t>
  </si>
  <si>
    <t>999999=+Form12!D105</t>
  </si>
  <si>
    <t>999999=+Form12!C106</t>
  </si>
  <si>
    <t>999999=+Form12!D106</t>
  </si>
  <si>
    <t>999999=+Form12!C107</t>
  </si>
  <si>
    <t>999999=+Form12!D107</t>
  </si>
  <si>
    <t>999999=+Form12!D108</t>
  </si>
  <si>
    <t>999999=+Form12!D109</t>
  </si>
  <si>
    <t>999999=+Form12!D110</t>
  </si>
  <si>
    <t>999999=+Form12!E105</t>
  </si>
  <si>
    <t>999999=+Form12!F105</t>
  </si>
  <si>
    <t>999999=+Form12!E106</t>
  </si>
  <si>
    <t>999999=+Form12!F106</t>
  </si>
  <si>
    <t>999999=+Form12!E107</t>
  </si>
  <si>
    <t>999999=+Form12!F107</t>
  </si>
  <si>
    <t>999999=+Form12!F108</t>
  </si>
  <si>
    <t>999999=+Form12!F109</t>
  </si>
  <si>
    <t>999999=+Form12!F110</t>
  </si>
  <si>
    <t>999999=+Form12!G105</t>
  </si>
  <si>
    <t>999999=+Form12!H105</t>
  </si>
  <si>
    <t>999999=+Form12!G106</t>
  </si>
  <si>
    <t>999999=+Form12!H106</t>
  </si>
  <si>
    <t>999999=+Form12!G107</t>
  </si>
  <si>
    <t>999999=+Form12!H107</t>
  </si>
  <si>
    <t>999999=+Form12!H108</t>
  </si>
  <si>
    <t>999999=+Form12!H109</t>
  </si>
  <si>
    <t>999999=+Form12!H110</t>
  </si>
  <si>
    <t>999999=+Form12!J105</t>
  </si>
  <si>
    <t>999999=+Form12!J106</t>
  </si>
  <si>
    <t>999999=+Form12!C123</t>
  </si>
  <si>
    <t>999999=+Form12!D123</t>
  </si>
  <si>
    <t>999999=+Form12!C124</t>
  </si>
  <si>
    <t>999999=+Form12!C125</t>
  </si>
  <si>
    <t>999999=+Form12!C126</t>
  </si>
  <si>
    <t>999999=+Form12!C127</t>
  </si>
  <si>
    <t>999999=+Form12!C129</t>
  </si>
  <si>
    <t>999999=+Form13!E5</t>
  </si>
  <si>
    <t>999999=+Form13!C7</t>
  </si>
  <si>
    <t>999999=+Form13!C8</t>
  </si>
  <si>
    <t>999999=+Form13!C9</t>
  </si>
  <si>
    <t>999999=+Form13!C10</t>
  </si>
  <si>
    <t>999999=+Form13!C11</t>
  </si>
  <si>
    <t>999999=+Form13!E11</t>
  </si>
  <si>
    <t>999999=+Form13!F11</t>
  </si>
  <si>
    <t>999999=+Form13!C12</t>
  </si>
  <si>
    <t>999999=+Form13!C16</t>
  </si>
  <si>
    <t>999999=+Form13!C17</t>
  </si>
  <si>
    <t>999999=+Form13!E17</t>
  </si>
  <si>
    <t>999999=+Form13!F17</t>
  </si>
  <si>
    <t>999999=+Form13!C18</t>
  </si>
  <si>
    <t>999999=+Form13!F18</t>
  </si>
  <si>
    <t>999999=+Form13!C19</t>
  </si>
  <si>
    <t>999999=+Form13!C20</t>
  </si>
  <si>
    <t>999999=+Form13!E20</t>
  </si>
  <si>
    <t>999999=+Form13!C24</t>
  </si>
  <si>
    <t>999999=+Form13!C25</t>
  </si>
  <si>
    <t>999999=+Form13!C26</t>
  </si>
  <si>
    <t>999999=+Form13!F26</t>
  </si>
  <si>
    <t>999999=+Form13!C27</t>
  </si>
  <si>
    <t>999999=+Form13!C28</t>
  </si>
  <si>
    <t>999999=+Form13!E28</t>
  </si>
  <si>
    <t>999999=+Form13!F28</t>
  </si>
  <si>
    <t>999999=+Form13!C29</t>
  </si>
  <si>
    <t>999999=+Form13!C30</t>
  </si>
  <si>
    <t>999999=+Form13!C31</t>
  </si>
  <si>
    <t>999999=+Form13!C32</t>
  </si>
  <si>
    <t>999999=+Form13!C33</t>
  </si>
  <si>
    <t>999999=+Form13!C37</t>
  </si>
  <si>
    <t>999999=+Form13!C38</t>
  </si>
  <si>
    <t>999999=+Form13!C39</t>
  </si>
  <si>
    <t>999999=+Form13!C40</t>
  </si>
  <si>
    <t>999999=+Form13!C41</t>
  </si>
  <si>
    <t>999999=+Form13!C47</t>
  </si>
  <si>
    <t>999999=+Form13!C48</t>
  </si>
  <si>
    <t>999999=+Form13!C49</t>
  </si>
  <si>
    <t>999999=+Form13!C50</t>
  </si>
  <si>
    <t>999999=+Form13!C51</t>
  </si>
  <si>
    <t>999999=+Form13!C52</t>
  </si>
  <si>
    <t>999999=+Form13!C53</t>
  </si>
  <si>
    <t>999999=+Form13!C54</t>
  </si>
  <si>
    <t>999999=+Form13!C55</t>
  </si>
  <si>
    <t>999999=+Form13!C56</t>
  </si>
  <si>
    <t>999999=+Form13!C57</t>
  </si>
  <si>
    <t>999999=+Form13!C58</t>
  </si>
  <si>
    <t>999999=+Form13!D47</t>
  </si>
  <si>
    <t>999999=+Form13!D48</t>
  </si>
  <si>
    <t>999999=+Form13!D49</t>
  </si>
  <si>
    <t>999999=+Form13!D50</t>
  </si>
  <si>
    <t>999999=+Form13!D51</t>
  </si>
  <si>
    <t>999999=+Form13!D52</t>
  </si>
  <si>
    <t>999999=+Form13!D53</t>
  </si>
  <si>
    <t>999999=+Form13!D54</t>
  </si>
  <si>
    <t>999999=+Form13!D55</t>
  </si>
  <si>
    <t>999999=+Form13!D56</t>
  </si>
  <si>
    <t>999999=+Form13!D57</t>
  </si>
  <si>
    <t>999999=+Form13!D58</t>
  </si>
  <si>
    <t>999999=+Form13!E47</t>
  </si>
  <si>
    <t>999999=+Form13!E48</t>
  </si>
  <si>
    <t>999999=+Form13!E49</t>
  </si>
  <si>
    <t>999999=+Form13!E50</t>
  </si>
  <si>
    <t>999999=+Form13!E51</t>
  </si>
  <si>
    <t>999999=+Form13!E52</t>
  </si>
  <si>
    <t>999999=+Form13!E53</t>
  </si>
  <si>
    <t>999999=+Form13!E54</t>
  </si>
  <si>
    <t>999999=+Form13!E55</t>
  </si>
  <si>
    <t>999999=+Form13!E56</t>
  </si>
  <si>
    <t>999999=+Form13!E57</t>
  </si>
  <si>
    <t>999999=+Form13!E58</t>
  </si>
  <si>
    <t>999999=+Form13!$C$60</t>
  </si>
  <si>
    <t>999999=+Form13!C64</t>
  </si>
  <si>
    <t>999999=+Form13!C65</t>
  </si>
  <si>
    <t>999999=+Form13!C66</t>
  </si>
  <si>
    <t>999999=+Form13!C67</t>
  </si>
  <si>
    <t>999999=+Form13!$E$67</t>
  </si>
  <si>
    <t>999999=+Form13!C68</t>
  </si>
  <si>
    <t>999999=+Form13!C69</t>
  </si>
  <si>
    <t>999999=+Form13!E69</t>
  </si>
  <si>
    <t>999999=+Form13!C70</t>
  </si>
  <si>
    <t>999999=+Form13!C71</t>
  </si>
  <si>
    <t>999999=+Form13!C72</t>
  </si>
  <si>
    <t>999999=+Form13!C73</t>
  </si>
  <si>
    <t>999999=+Form13!E73</t>
  </si>
  <si>
    <t>999999=+Form13!C78</t>
  </si>
  <si>
    <t>999999=+Form13!C79</t>
  </si>
  <si>
    <t>999999=+Form13!C80</t>
  </si>
  <si>
    <t>999999=+Form13!D78</t>
  </si>
  <si>
    <t>999999=+Form13!D79</t>
  </si>
  <si>
    <t>999999=+Form13!D80</t>
  </si>
  <si>
    <t>999999=+Form13!E78</t>
  </si>
  <si>
    <t>999999=+Form13!E79</t>
  </si>
  <si>
    <t>999999=+Form13!E80</t>
  </si>
  <si>
    <t>999999=+Form13!C82</t>
  </si>
  <si>
    <t>999999=+Form13!C95</t>
  </si>
  <si>
    <t>999999=+Form13!D95</t>
  </si>
  <si>
    <t>999999=+Form13!C96</t>
  </si>
  <si>
    <t>999999=+Form13!D96</t>
  </si>
  <si>
    <t>999999=+Form13!C97</t>
  </si>
  <si>
    <t>999999=+Form13!D97</t>
  </si>
  <si>
    <t>999999=+Form13!D98</t>
  </si>
  <si>
    <t>999999=+Form13!D99</t>
  </si>
  <si>
    <t>999999=+Form13!D100</t>
  </si>
  <si>
    <t>999999=+Form13!E95</t>
  </si>
  <si>
    <t>999999=+Form13!F95</t>
  </si>
  <si>
    <t>999999=+Form13!E96</t>
  </si>
  <si>
    <t>999999=+Form13!F96</t>
  </si>
  <si>
    <t>999999=+Form13!E97</t>
  </si>
  <si>
    <t>999999=+Form13!F97</t>
  </si>
  <si>
    <t>999999=+Form13!F98</t>
  </si>
  <si>
    <t>999999=+Form13!F99</t>
  </si>
  <si>
    <t>999999=+Form13!F100</t>
  </si>
  <si>
    <t>999999=+Form13!G95</t>
  </si>
  <si>
    <t>999999=+Form13!H95</t>
  </si>
  <si>
    <t>999999=+Form13!G96</t>
  </si>
  <si>
    <t>999999=+Form13!H96</t>
  </si>
  <si>
    <t>999999=+Form13!G97</t>
  </si>
  <si>
    <t>999999=+Form13!H97</t>
  </si>
  <si>
    <t>999999=+Form13!H98</t>
  </si>
  <si>
    <t>999999=+Form13!H99</t>
  </si>
  <si>
    <t>999999=+Form13!H100</t>
  </si>
  <si>
    <t>999999=+Form13!C105</t>
  </si>
  <si>
    <t>999999=+Form13!D105</t>
  </si>
  <si>
    <t>999999=+Form13!C106</t>
  </si>
  <si>
    <t>999999=+Form13!D106</t>
  </si>
  <si>
    <t>999999=+Form13!C107</t>
  </si>
  <si>
    <t>999999=+Form13!D107</t>
  </si>
  <si>
    <t>999999=+Form13!D108</t>
  </si>
  <si>
    <t>999999=+Form13!D109</t>
  </si>
  <si>
    <t>999999=+Form13!D110</t>
  </si>
  <si>
    <t>999999=+Form13!E105</t>
  </si>
  <si>
    <t>999999=+Form13!F105</t>
  </si>
  <si>
    <t>999999=+Form13!E106</t>
  </si>
  <si>
    <t>999999=+Form13!F106</t>
  </si>
  <si>
    <t>999999=+Form13!E107</t>
  </si>
  <si>
    <t>999999=+Form13!F107</t>
  </si>
  <si>
    <t>999999=+Form13!F108</t>
  </si>
  <si>
    <t>999999=+Form13!F109</t>
  </si>
  <si>
    <t>999999=+Form13!F110</t>
  </si>
  <si>
    <t>999999=+Form13!G105</t>
  </si>
  <si>
    <t>999999=+Form13!H105</t>
  </si>
  <si>
    <t>999999=+Form13!G106</t>
  </si>
  <si>
    <t>999999=+Form13!H106</t>
  </si>
  <si>
    <t>999999=+Form13!G107</t>
  </si>
  <si>
    <t>999999=+Form13!H107</t>
  </si>
  <si>
    <t>999999=+Form13!H108</t>
  </si>
  <si>
    <t>999999=+Form13!H109</t>
  </si>
  <si>
    <t>999999=+Form13!H110</t>
  </si>
  <si>
    <t>999999=+Form13!J105</t>
  </si>
  <si>
    <t>999999=+Form13!J106</t>
  </si>
  <si>
    <t>999999=+Form13!C123</t>
  </si>
  <si>
    <t>999999=+Form13!D123</t>
  </si>
  <si>
    <t>999999=+Form13!C124</t>
  </si>
  <si>
    <t>999999=+Form13!C125</t>
  </si>
  <si>
    <t>999999=+Form13!C126</t>
  </si>
  <si>
    <t>999999=+Form13!C127</t>
  </si>
  <si>
    <t>999999=+Form13!C129</t>
  </si>
  <si>
    <t>999999=+Form14!E5</t>
  </si>
  <si>
    <t>999999=+Form14!C7</t>
  </si>
  <si>
    <t>999999=+Form14!C8</t>
  </si>
  <si>
    <t>999999=+Form14!C9</t>
  </si>
  <si>
    <t>999999=+Form14!C10</t>
  </si>
  <si>
    <t>999999=+Form14!C11</t>
  </si>
  <si>
    <t>999999=+Form14!E11</t>
  </si>
  <si>
    <t>999999=+Form14!F11</t>
  </si>
  <si>
    <t>999999=+Form14!C12</t>
  </si>
  <si>
    <t>999999=+Form14!C16</t>
  </si>
  <si>
    <t>999999=+Form14!C17</t>
  </si>
  <si>
    <t>999999=+Form14!E17</t>
  </si>
  <si>
    <t>999999=+Form14!F17</t>
  </si>
  <si>
    <t>999999=+Form14!C18</t>
  </si>
  <si>
    <t>999999=+Form14!F18</t>
  </si>
  <si>
    <t>999999=+Form14!C19</t>
  </si>
  <si>
    <t>999999=+Form14!C20</t>
  </si>
  <si>
    <t>999999=+Form14!E20</t>
  </si>
  <si>
    <t>999999=+Form14!C24</t>
  </si>
  <si>
    <t>999999=+Form14!C25</t>
  </si>
  <si>
    <t>999999=+Form14!C26</t>
  </si>
  <si>
    <t>999999=+Form14!F26</t>
  </si>
  <si>
    <t>999999=+Form14!C27</t>
  </si>
  <si>
    <t>999999=+Form14!C28</t>
  </si>
  <si>
    <t>999999=+Form14!E28</t>
  </si>
  <si>
    <t>999999=+Form14!F28</t>
  </si>
  <si>
    <t>999999=+Form14!C29</t>
  </si>
  <si>
    <t>999999=+Form14!C30</t>
  </si>
  <si>
    <t>999999=+Form14!C31</t>
  </si>
  <si>
    <t>999999=+Form14!C32</t>
  </si>
  <si>
    <t>999999=+Form14!C33</t>
  </si>
  <si>
    <t>999999=+Form14!C37</t>
  </si>
  <si>
    <t>999999=+Form14!C38</t>
  </si>
  <si>
    <t>999999=+Form14!C39</t>
  </si>
  <si>
    <t>999999=+Form14!C40</t>
  </si>
  <si>
    <t>999999=+Form14!C41</t>
  </si>
  <si>
    <t>999999=+Form14!C47</t>
  </si>
  <si>
    <t>999999=+Form14!C48</t>
  </si>
  <si>
    <t>999999=+Form14!C49</t>
  </si>
  <si>
    <t>999999=+Form14!C50</t>
  </si>
  <si>
    <t>999999=+Form14!C51</t>
  </si>
  <si>
    <t>999999=+Form14!C52</t>
  </si>
  <si>
    <t>999999=+Form14!C53</t>
  </si>
  <si>
    <t>999999=+Form14!C54</t>
  </si>
  <si>
    <t>999999=+Form14!C55</t>
  </si>
  <si>
    <t>999999=+Form14!C56</t>
  </si>
  <si>
    <t>999999=+Form14!C57</t>
  </si>
  <si>
    <t>999999=+Form14!C58</t>
  </si>
  <si>
    <t>999999=+Form14!D47</t>
  </si>
  <si>
    <t>999999=+Form14!D48</t>
  </si>
  <si>
    <t>999999=+Form14!D49</t>
  </si>
  <si>
    <t>999999=+Form14!D50</t>
  </si>
  <si>
    <t>999999=+Form14!D51</t>
  </si>
  <si>
    <t>999999=+Form14!D52</t>
  </si>
  <si>
    <t>999999=+Form14!D53</t>
  </si>
  <si>
    <t>999999=+Form14!D54</t>
  </si>
  <si>
    <t>999999=+Form14!D55</t>
  </si>
  <si>
    <t>999999=+Form14!D56</t>
  </si>
  <si>
    <t>999999=+Form14!D57</t>
  </si>
  <si>
    <t>999999=+Form14!D58</t>
  </si>
  <si>
    <t>999999=+Form14!E47</t>
  </si>
  <si>
    <t>999999=+Form14!E48</t>
  </si>
  <si>
    <t>999999=+Form14!E49</t>
  </si>
  <si>
    <t>999999=+Form14!E50</t>
  </si>
  <si>
    <t>999999=+Form14!E51</t>
  </si>
  <si>
    <t>999999=+Form14!E52</t>
  </si>
  <si>
    <t>999999=+Form14!E53</t>
  </si>
  <si>
    <t>999999=+Form14!E54</t>
  </si>
  <si>
    <t>999999=+Form14!E55</t>
  </si>
  <si>
    <t>999999=+Form14!E56</t>
  </si>
  <si>
    <t>999999=+Form14!E57</t>
  </si>
  <si>
    <t>999999=+Form14!E58</t>
  </si>
  <si>
    <t>999999=+Form14!$C$60</t>
  </si>
  <si>
    <t>999999=+Form14!C64</t>
  </si>
  <si>
    <t>999999=+Form14!C65</t>
  </si>
  <si>
    <t>999999=+Form14!C66</t>
  </si>
  <si>
    <t>999999=+Form14!C67</t>
  </si>
  <si>
    <t>999999=+Form14!$E$67</t>
  </si>
  <si>
    <t>999999=+Form14!C68</t>
  </si>
  <si>
    <t>999999=+Form14!C69</t>
  </si>
  <si>
    <t>999999=+Form14!E69</t>
  </si>
  <si>
    <t>999999=+Form14!C70</t>
  </si>
  <si>
    <t>999999=+Form14!C71</t>
  </si>
  <si>
    <t>999999=+Form14!C72</t>
  </si>
  <si>
    <t>999999=+Form14!C73</t>
  </si>
  <si>
    <t>999999=+Form14!E73</t>
  </si>
  <si>
    <t>999999=+Form14!C78</t>
  </si>
  <si>
    <t>999999=+Form14!C79</t>
  </si>
  <si>
    <t>999999=+Form14!C80</t>
  </si>
  <si>
    <t>999999=+Form14!D78</t>
  </si>
  <si>
    <t>999999=+Form14!D79</t>
  </si>
  <si>
    <t>999999=+Form14!D80</t>
  </si>
  <si>
    <t>999999=+Form14!E78</t>
  </si>
  <si>
    <t>999999=+Form14!E79</t>
  </si>
  <si>
    <t>999999=+Form14!E80</t>
  </si>
  <si>
    <t>999999=+Form14!C82</t>
  </si>
  <si>
    <t>999999=+Form14!C95</t>
  </si>
  <si>
    <t>999999=+Form14!D95</t>
  </si>
  <si>
    <t>999999=+Form14!C96</t>
  </si>
  <si>
    <t>999999=+Form14!D96</t>
  </si>
  <si>
    <t>999999=+Form14!C97</t>
  </si>
  <si>
    <t>999999=+Form14!D97</t>
  </si>
  <si>
    <t>999999=+Form14!D98</t>
  </si>
  <si>
    <t>999999=+Form14!D99</t>
  </si>
  <si>
    <t>999999=+Form14!D100</t>
  </si>
  <si>
    <t>999999=+Form14!E95</t>
  </si>
  <si>
    <t>999999=+Form14!F95</t>
  </si>
  <si>
    <t>999999=+Form14!E96</t>
  </si>
  <si>
    <t>999999=+Form14!F96</t>
  </si>
  <si>
    <t>999999=+Form14!E97</t>
  </si>
  <si>
    <t>999999=+Form14!F97</t>
  </si>
  <si>
    <t>999999=+Form14!F98</t>
  </si>
  <si>
    <t>999999=+Form14!F99</t>
  </si>
  <si>
    <t>999999=+Form14!F100</t>
  </si>
  <si>
    <t>999999=+Form14!G95</t>
  </si>
  <si>
    <t>999999=+Form14!H95</t>
  </si>
  <si>
    <t>999999=+Form14!G96</t>
  </si>
  <si>
    <t>999999=+Form14!H96</t>
  </si>
  <si>
    <t>999999=+Form14!G97</t>
  </si>
  <si>
    <t>999999=+Form14!H97</t>
  </si>
  <si>
    <t>999999=+Form14!H98</t>
  </si>
  <si>
    <t>999999=+Form14!H99</t>
  </si>
  <si>
    <t>999999=+Form14!H100</t>
  </si>
  <si>
    <t>999999=+Form14!C105</t>
  </si>
  <si>
    <t>999999=+Form14!D105</t>
  </si>
  <si>
    <t>999999=+Form14!C106</t>
  </si>
  <si>
    <t>999999=+Form14!D106</t>
  </si>
  <si>
    <t>999999=+Form14!C107</t>
  </si>
  <si>
    <t>999999=+Form14!D107</t>
  </si>
  <si>
    <t>999999=+Form14!D108</t>
  </si>
  <si>
    <t>999999=+Form14!D109</t>
  </si>
  <si>
    <t>999999=+Form14!D110</t>
  </si>
  <si>
    <t>999999=+Form14!E105</t>
  </si>
  <si>
    <t>999999=+Form14!F105</t>
  </si>
  <si>
    <t>999999=+Form14!E106</t>
  </si>
  <si>
    <t>999999=+Form14!F106</t>
  </si>
  <si>
    <t>999999=+Form14!E107</t>
  </si>
  <si>
    <t>999999=+Form14!F107</t>
  </si>
  <si>
    <t>999999=+Form14!F108</t>
  </si>
  <si>
    <t>999999=+Form14!F109</t>
  </si>
  <si>
    <t>999999=+Form14!F110</t>
  </si>
  <si>
    <t>999999=+Form14!G105</t>
  </si>
  <si>
    <t>999999=+Form14!H105</t>
  </si>
  <si>
    <t>999999=+Form14!G106</t>
  </si>
  <si>
    <t>999999=+Form14!H106</t>
  </si>
  <si>
    <t>999999=+Form14!G107</t>
  </si>
  <si>
    <t>999999=+Form14!H107</t>
  </si>
  <si>
    <t>999999=+Form14!H108</t>
  </si>
  <si>
    <t>999999=+Form14!H109</t>
  </si>
  <si>
    <t>999999=+Form14!H110</t>
  </si>
  <si>
    <t>999999=+Form14!J105</t>
  </si>
  <si>
    <t>999999=+Form14!J106</t>
  </si>
  <si>
    <t>999999=+Form14!C123</t>
  </si>
  <si>
    <t>999999=+Form14!D123</t>
  </si>
  <si>
    <t>999999=+Form14!C124</t>
  </si>
  <si>
    <t>999999=+Form14!C125</t>
  </si>
  <si>
    <t>999999=+Form14!C126</t>
  </si>
  <si>
    <t>999999=+Form14!C127</t>
  </si>
  <si>
    <t>999999=+Form14!C129</t>
  </si>
  <si>
    <t>999999=+Form15!E5</t>
  </si>
  <si>
    <t>999999=+Form15!C7</t>
  </si>
  <si>
    <t>999999=+Form15!C8</t>
  </si>
  <si>
    <t>999999=+Form15!C9</t>
  </si>
  <si>
    <t>999999=+Form15!C10</t>
  </si>
  <si>
    <t>999999=+Form15!C11</t>
  </si>
  <si>
    <t>999999=+Form15!E11</t>
  </si>
  <si>
    <t>999999=+Form15!F11</t>
  </si>
  <si>
    <t>999999=+Form15!C12</t>
  </si>
  <si>
    <t>999999=+Form15!C16</t>
  </si>
  <si>
    <t>999999=+Form15!C17</t>
  </si>
  <si>
    <t>999999=+Form15!E17</t>
  </si>
  <si>
    <t>999999=+Form15!F17</t>
  </si>
  <si>
    <t>999999=+Form15!C18</t>
  </si>
  <si>
    <t>999999=+Form15!F18</t>
  </si>
  <si>
    <t>999999=+Form15!C19</t>
  </si>
  <si>
    <t>999999=+Form15!C20</t>
  </si>
  <si>
    <t>999999=+Form15!E20</t>
  </si>
  <si>
    <t>999999=+Form15!C24</t>
  </si>
  <si>
    <t>999999=+Form15!C25</t>
  </si>
  <si>
    <t>999999=+Form15!C26</t>
  </si>
  <si>
    <t>999999=+Form15!F26</t>
  </si>
  <si>
    <t>999999=+Form15!C27</t>
  </si>
  <si>
    <t>999999=+Form15!C28</t>
  </si>
  <si>
    <t>999999=+Form15!E28</t>
  </si>
  <si>
    <t>999999=+Form15!F28</t>
  </si>
  <si>
    <t>999999=+Form15!C29</t>
  </si>
  <si>
    <t>999999=+Form15!C30</t>
  </si>
  <si>
    <t>999999=+Form15!C31</t>
  </si>
  <si>
    <t>999999=+Form15!C32</t>
  </si>
  <si>
    <t>999999=+Form15!C33</t>
  </si>
  <si>
    <t>999999=+Form15!C37</t>
  </si>
  <si>
    <t>999999=+Form15!C38</t>
  </si>
  <si>
    <t>999999=+Form15!C39</t>
  </si>
  <si>
    <t>999999=+Form15!C40</t>
  </si>
  <si>
    <t>999999=+Form15!C41</t>
  </si>
  <si>
    <t>999999=+Form15!C47</t>
  </si>
  <si>
    <t>999999=+Form15!C48</t>
  </si>
  <si>
    <t>999999=+Form15!C49</t>
  </si>
  <si>
    <t>999999=+Form15!C50</t>
  </si>
  <si>
    <t>999999=+Form15!C51</t>
  </si>
  <si>
    <t>999999=+Form15!C52</t>
  </si>
  <si>
    <t>999999=+Form15!C53</t>
  </si>
  <si>
    <t>999999=+Form15!C54</t>
  </si>
  <si>
    <t>999999=+Form15!C55</t>
  </si>
  <si>
    <t>999999=+Form15!C56</t>
  </si>
  <si>
    <t>999999=+Form15!C57</t>
  </si>
  <si>
    <t>999999=+Form15!C58</t>
  </si>
  <si>
    <t>999999=+Form15!D47</t>
  </si>
  <si>
    <t>999999=+Form15!D48</t>
  </si>
  <si>
    <t>999999=+Form15!D49</t>
  </si>
  <si>
    <t>999999=+Form15!D50</t>
  </si>
  <si>
    <t>999999=+Form15!D51</t>
  </si>
  <si>
    <t>999999=+Form15!D52</t>
  </si>
  <si>
    <t>999999=+Form15!D53</t>
  </si>
  <si>
    <t>999999=+Form15!D54</t>
  </si>
  <si>
    <t>999999=+Form15!D55</t>
  </si>
  <si>
    <t>999999=+Form15!D56</t>
  </si>
  <si>
    <t>999999=+Form15!D57</t>
  </si>
  <si>
    <t>999999=+Form15!D58</t>
  </si>
  <si>
    <t>999999=+Form15!E47</t>
  </si>
  <si>
    <t>999999=+Form15!E48</t>
  </si>
  <si>
    <t>999999=+Form15!E49</t>
  </si>
  <si>
    <t>999999=+Form15!E50</t>
  </si>
  <si>
    <t>999999=+Form15!E51</t>
  </si>
  <si>
    <t>999999=+Form15!E52</t>
  </si>
  <si>
    <t>999999=+Form15!E53</t>
  </si>
  <si>
    <t>999999=+Form15!E54</t>
  </si>
  <si>
    <t>999999=+Form15!E55</t>
  </si>
  <si>
    <t>999999=+Form15!E56</t>
  </si>
  <si>
    <t>999999=+Form15!E57</t>
  </si>
  <si>
    <t>999999=+Form15!E58</t>
  </si>
  <si>
    <t>999999=+Form15!$C$60</t>
  </si>
  <si>
    <t>999999=+Form15!C64</t>
  </si>
  <si>
    <t>999999=+Form15!C65</t>
  </si>
  <si>
    <t>999999=+Form15!C66</t>
  </si>
  <si>
    <t>999999=+Form15!C67</t>
  </si>
  <si>
    <t>999999=+Form15!$E$67</t>
  </si>
  <si>
    <t>999999=+Form15!C68</t>
  </si>
  <si>
    <t>999999=+Form15!C69</t>
  </si>
  <si>
    <t>999999=+Form15!E69</t>
  </si>
  <si>
    <t>999999=+Form15!C70</t>
  </si>
  <si>
    <t>999999=+Form15!C71</t>
  </si>
  <si>
    <t>999999=+Form15!C72</t>
  </si>
  <si>
    <t>999999=+Form15!C73</t>
  </si>
  <si>
    <t>999999=+Form15!E73</t>
  </si>
  <si>
    <t>999999=+Form15!C78</t>
  </si>
  <si>
    <t>999999=+Form15!C79</t>
  </si>
  <si>
    <t>999999=+Form15!C80</t>
  </si>
  <si>
    <t>999999=+Form15!D78</t>
  </si>
  <si>
    <t>999999=+Form15!D79</t>
  </si>
  <si>
    <t>999999=+Form15!D80</t>
  </si>
  <si>
    <t>999999=+Form15!E78</t>
  </si>
  <si>
    <t>999999=+Form15!E79</t>
  </si>
  <si>
    <t>999999=+Form15!E80</t>
  </si>
  <si>
    <t>999999=+Form15!C82</t>
  </si>
  <si>
    <t>999999=+Form15!C95</t>
  </si>
  <si>
    <t>999999=+Form15!D95</t>
  </si>
  <si>
    <t>999999=+Form15!C96</t>
  </si>
  <si>
    <t>999999=+Form15!D96</t>
  </si>
  <si>
    <t>999999=+Form15!C97</t>
  </si>
  <si>
    <t>999999=+Form15!D97</t>
  </si>
  <si>
    <t>999999=+Form15!D98</t>
  </si>
  <si>
    <t>999999=+Form15!D99</t>
  </si>
  <si>
    <t>999999=+Form15!D100</t>
  </si>
  <si>
    <t>999999=+Form15!E95</t>
  </si>
  <si>
    <t>999999=+Form15!F95</t>
  </si>
  <si>
    <t>999999=+Form15!E96</t>
  </si>
  <si>
    <t>999999=+Form15!F96</t>
  </si>
  <si>
    <t>999999=+Form15!E97</t>
  </si>
  <si>
    <t>999999=+Form15!F97</t>
  </si>
  <si>
    <t>999999=+Form15!F98</t>
  </si>
  <si>
    <t>999999=+Form15!F99</t>
  </si>
  <si>
    <t>999999=+Form15!F100</t>
  </si>
  <si>
    <t>999999=+Form15!G95</t>
  </si>
  <si>
    <t>999999=+Form15!H95</t>
  </si>
  <si>
    <t>999999=+Form15!G96</t>
  </si>
  <si>
    <t>999999=+Form15!H96</t>
  </si>
  <si>
    <t>999999=+Form15!G97</t>
  </si>
  <si>
    <t>999999=+Form15!H97</t>
  </si>
  <si>
    <t>999999=+Form15!H98</t>
  </si>
  <si>
    <t>999999=+Form15!H99</t>
  </si>
  <si>
    <t>999999=+Form15!H100</t>
  </si>
  <si>
    <t>999999=+Form15!C105</t>
  </si>
  <si>
    <t>999999=+Form15!D105</t>
  </si>
  <si>
    <t>999999=+Form15!C106</t>
  </si>
  <si>
    <t>999999=+Form15!D106</t>
  </si>
  <si>
    <t>999999=+Form15!C107</t>
  </si>
  <si>
    <t>999999=+Form15!D107</t>
  </si>
  <si>
    <t>999999=+Form15!D108</t>
  </si>
  <si>
    <t>999999=+Form15!D109</t>
  </si>
  <si>
    <t>999999=+Form15!D110</t>
  </si>
  <si>
    <t>999999=+Form15!E105</t>
  </si>
  <si>
    <t>999999=+Form15!F105</t>
  </si>
  <si>
    <t>999999=+Form15!E106</t>
  </si>
  <si>
    <t>999999=+Form15!F106</t>
  </si>
  <si>
    <t>999999=+Form15!E107</t>
  </si>
  <si>
    <t>999999=+Form15!F107</t>
  </si>
  <si>
    <t>999999=+Form15!F108</t>
  </si>
  <si>
    <t>999999=+Form15!F109</t>
  </si>
  <si>
    <t>999999=+Form15!F110</t>
  </si>
  <si>
    <t>999999=+Form15!G105</t>
  </si>
  <si>
    <t>999999=+Form15!H105</t>
  </si>
  <si>
    <t>999999=+Form15!G106</t>
  </si>
  <si>
    <t>999999=+Form15!H106</t>
  </si>
  <si>
    <t>999999=+Form15!G107</t>
  </si>
  <si>
    <t>999999=+Form15!H107</t>
  </si>
  <si>
    <t>999999=+Form15!H108</t>
  </si>
  <si>
    <t>999999=+Form15!H109</t>
  </si>
  <si>
    <t>999999=+Form15!H110</t>
  </si>
  <si>
    <t>999999=+Form15!J105</t>
  </si>
  <si>
    <t>999999=+Form15!J106</t>
  </si>
  <si>
    <t>999999=+Form15!C123</t>
  </si>
  <si>
    <t>999999=+Form15!D123</t>
  </si>
  <si>
    <t>999999=+Form15!C124</t>
  </si>
  <si>
    <t>999999=+Form15!C125</t>
  </si>
  <si>
    <t>999999=+Form15!C126</t>
  </si>
  <si>
    <t>999999=+Form15!C127</t>
  </si>
  <si>
    <t>999999=+Form15!C129</t>
  </si>
  <si>
    <t>999999=+Form16!E5</t>
  </si>
  <si>
    <t>999999=+Form16!C7</t>
  </si>
  <si>
    <t>999999=+Form16!C8</t>
  </si>
  <si>
    <t>999999=+Form16!C9</t>
  </si>
  <si>
    <t>999999=+Form16!C10</t>
  </si>
  <si>
    <t>999999=+Form16!C11</t>
  </si>
  <si>
    <t>999999=+Form16!E11</t>
  </si>
  <si>
    <t>999999=+Form16!F11</t>
  </si>
  <si>
    <t>999999=+Form16!C12</t>
  </si>
  <si>
    <t>999999=+Form16!C16</t>
  </si>
  <si>
    <t>999999=+Form16!C17</t>
  </si>
  <si>
    <t>999999=+Form16!E17</t>
  </si>
  <si>
    <t>999999=+Form16!F17</t>
  </si>
  <si>
    <t>999999=+Form16!C18</t>
  </si>
  <si>
    <t>999999=+Form16!F18</t>
  </si>
  <si>
    <t>999999=+Form16!C19</t>
  </si>
  <si>
    <t>999999=+Form16!C20</t>
  </si>
  <si>
    <t>999999=+Form16!E20</t>
  </si>
  <si>
    <t>999999=+Form16!C24</t>
  </si>
  <si>
    <t>999999=+Form16!C25</t>
  </si>
  <si>
    <t>999999=+Form16!C26</t>
  </si>
  <si>
    <t>999999=+Form16!F26</t>
  </si>
  <si>
    <t>999999=+Form16!C27</t>
  </si>
  <si>
    <t>999999=+Form16!C28</t>
  </si>
  <si>
    <t>999999=+Form16!E28</t>
  </si>
  <si>
    <t>999999=+Form16!F28</t>
  </si>
  <si>
    <t>999999=+Form16!C29</t>
  </si>
  <si>
    <t>999999=+Form16!C30</t>
  </si>
  <si>
    <t>999999=+Form16!C31</t>
  </si>
  <si>
    <t>999999=+Form16!C32</t>
  </si>
  <si>
    <t>999999=+Form16!C33</t>
  </si>
  <si>
    <t>999999=+Form16!C37</t>
  </si>
  <si>
    <t>999999=+Form16!C38</t>
  </si>
  <si>
    <t>999999=+Form16!C39</t>
  </si>
  <si>
    <t>999999=+Form16!C40</t>
  </si>
  <si>
    <t>999999=+Form16!C41</t>
  </si>
  <si>
    <t>999999=+Form16!C47</t>
  </si>
  <si>
    <t>999999=+Form16!C48</t>
  </si>
  <si>
    <t>999999=+Form16!C49</t>
  </si>
  <si>
    <t>999999=+Form16!C50</t>
  </si>
  <si>
    <t>999999=+Form16!C51</t>
  </si>
  <si>
    <t>999999=+Form16!C52</t>
  </si>
  <si>
    <t>999999=+Form16!C53</t>
  </si>
  <si>
    <t>999999=+Form16!C54</t>
  </si>
  <si>
    <t>999999=+Form16!C55</t>
  </si>
  <si>
    <t>999999=+Form16!C56</t>
  </si>
  <si>
    <t>999999=+Form16!C57</t>
  </si>
  <si>
    <t>999999=+Form16!C58</t>
  </si>
  <si>
    <t>999999=+Form16!D47</t>
  </si>
  <si>
    <t>999999=+Form16!D48</t>
  </si>
  <si>
    <t>999999=+Form16!D49</t>
  </si>
  <si>
    <t>999999=+Form16!D50</t>
  </si>
  <si>
    <t>999999=+Form16!D51</t>
  </si>
  <si>
    <t>999999=+Form16!D52</t>
  </si>
  <si>
    <t>999999=+Form16!D53</t>
  </si>
  <si>
    <t>999999=+Form16!D54</t>
  </si>
  <si>
    <t>999999=+Form16!D55</t>
  </si>
  <si>
    <t>999999=+Form16!D56</t>
  </si>
  <si>
    <t>999999=+Form16!D57</t>
  </si>
  <si>
    <t>999999=+Form16!D58</t>
  </si>
  <si>
    <t>999999=+Form16!E47</t>
  </si>
  <si>
    <t>999999=+Form16!E48</t>
  </si>
  <si>
    <t>999999=+Form16!E49</t>
  </si>
  <si>
    <t>999999=+Form16!E50</t>
  </si>
  <si>
    <t>999999=+Form16!E51</t>
  </si>
  <si>
    <t>999999=+Form16!E52</t>
  </si>
  <si>
    <t>999999=+Form16!E53</t>
  </si>
  <si>
    <t>999999=+Form16!E54</t>
  </si>
  <si>
    <t>999999=+Form16!E55</t>
  </si>
  <si>
    <t>999999=+Form16!E56</t>
  </si>
  <si>
    <t>999999=+Form16!E57</t>
  </si>
  <si>
    <t>999999=+Form16!E58</t>
  </si>
  <si>
    <t>999999=+Form16!$C$60</t>
  </si>
  <si>
    <t>999999=+Form16!C64</t>
  </si>
  <si>
    <t>999999=+Form16!C65</t>
  </si>
  <si>
    <t>999999=+Form16!C66</t>
  </si>
  <si>
    <t>999999=+Form16!C67</t>
  </si>
  <si>
    <t>999999=+Form16!$E$67</t>
  </si>
  <si>
    <t>999999=+Form16!C68</t>
  </si>
  <si>
    <t>999999=+Form16!C69</t>
  </si>
  <si>
    <t>999999=+Form16!E69</t>
  </si>
  <si>
    <t>999999=+Form16!C70</t>
  </si>
  <si>
    <t>999999=+Form16!C71</t>
  </si>
  <si>
    <t>999999=+Form16!C72</t>
  </si>
  <si>
    <t>999999=+Form16!C73</t>
  </si>
  <si>
    <t>999999=+Form16!E73</t>
  </si>
  <si>
    <t>999999=+Form16!C78</t>
  </si>
  <si>
    <t>999999=+Form16!C79</t>
  </si>
  <si>
    <t>999999=+Form16!C80</t>
  </si>
  <si>
    <t>999999=+Form16!D78</t>
  </si>
  <si>
    <t>999999=+Form16!D79</t>
  </si>
  <si>
    <t>999999=+Form16!D80</t>
  </si>
  <si>
    <t>999999=+Form16!E78</t>
  </si>
  <si>
    <t>999999=+Form16!E79</t>
  </si>
  <si>
    <t>999999=+Form16!E80</t>
  </si>
  <si>
    <t>999999=+Form16!C82</t>
  </si>
  <si>
    <t>999999=+Form16!C95</t>
  </si>
  <si>
    <t>999999=+Form16!D95</t>
  </si>
  <si>
    <t>999999=+Form16!C96</t>
  </si>
  <si>
    <t>999999=+Form16!D96</t>
  </si>
  <si>
    <t>999999=+Form16!C97</t>
  </si>
  <si>
    <t>999999=+Form16!D97</t>
  </si>
  <si>
    <t>999999=+Form16!D98</t>
  </si>
  <si>
    <t>999999=+Form16!D99</t>
  </si>
  <si>
    <t>999999=+Form16!D100</t>
  </si>
  <si>
    <t>999999=+Form16!E95</t>
  </si>
  <si>
    <t>999999=+Form16!F95</t>
  </si>
  <si>
    <t>999999=+Form16!E96</t>
  </si>
  <si>
    <t>999999=+Form16!F96</t>
  </si>
  <si>
    <t>999999=+Form16!E97</t>
  </si>
  <si>
    <t>999999=+Form16!F97</t>
  </si>
  <si>
    <t>999999=+Form16!F98</t>
  </si>
  <si>
    <t>999999=+Form16!F99</t>
  </si>
  <si>
    <t>999999=+Form16!F100</t>
  </si>
  <si>
    <t>999999=+Form16!G95</t>
  </si>
  <si>
    <t>999999=+Form16!H95</t>
  </si>
  <si>
    <t>999999=+Form16!G96</t>
  </si>
  <si>
    <t>999999=+Form16!H96</t>
  </si>
  <si>
    <t>999999=+Form16!G97</t>
  </si>
  <si>
    <t>999999=+Form16!H97</t>
  </si>
  <si>
    <t>999999=+Form16!H98</t>
  </si>
  <si>
    <t>999999=+Form16!H99</t>
  </si>
  <si>
    <t>999999=+Form16!H100</t>
  </si>
  <si>
    <t>999999=+Form16!C105</t>
  </si>
  <si>
    <t>999999=+Form16!D105</t>
  </si>
  <si>
    <t>999999=+Form16!C106</t>
  </si>
  <si>
    <t>999999=+Form16!D106</t>
  </si>
  <si>
    <t>999999=+Form16!C107</t>
  </si>
  <si>
    <t>999999=+Form16!D107</t>
  </si>
  <si>
    <t>999999=+Form16!D108</t>
  </si>
  <si>
    <t>999999=+Form16!D109</t>
  </si>
  <si>
    <t>999999=+Form16!D110</t>
  </si>
  <si>
    <t>999999=+Form16!E105</t>
  </si>
  <si>
    <t>999999=+Form16!F105</t>
  </si>
  <si>
    <t>999999=+Form16!E106</t>
  </si>
  <si>
    <t>999999=+Form16!F106</t>
  </si>
  <si>
    <t>999999=+Form16!E107</t>
  </si>
  <si>
    <t>999999=+Form16!F107</t>
  </si>
  <si>
    <t>999999=+Form16!F108</t>
  </si>
  <si>
    <t>999999=+Form16!F109</t>
  </si>
  <si>
    <t>999999=+Form16!F110</t>
  </si>
  <si>
    <t>999999=+Form16!G105</t>
  </si>
  <si>
    <t>999999=+Form16!H105</t>
  </si>
  <si>
    <t>999999=+Form16!G106</t>
  </si>
  <si>
    <t>999999=+Form16!H106</t>
  </si>
  <si>
    <t>999999=+Form16!G107</t>
  </si>
  <si>
    <t>999999=+Form16!H107</t>
  </si>
  <si>
    <t>999999=+Form16!H108</t>
  </si>
  <si>
    <t>999999=+Form16!H109</t>
  </si>
  <si>
    <t>999999=+Form16!H110</t>
  </si>
  <si>
    <t>999999=+Form16!J105</t>
  </si>
  <si>
    <t>999999=+Form16!J106</t>
  </si>
  <si>
    <t>999999=+Form16!C123</t>
  </si>
  <si>
    <t>999999=+Form16!D123</t>
  </si>
  <si>
    <t>999999=+Form16!C124</t>
  </si>
  <si>
    <t>999999=+Form16!C125</t>
  </si>
  <si>
    <t>999999=+Form16!C126</t>
  </si>
  <si>
    <t>999999=+Form16!C127</t>
  </si>
  <si>
    <t>999999=+Form16!C129</t>
  </si>
  <si>
    <t>999999=+Form17!E5</t>
  </si>
  <si>
    <t>999999=+Form17!C7</t>
  </si>
  <si>
    <t>999999=+Form17!C8</t>
  </si>
  <si>
    <t>999999=+Form17!C9</t>
  </si>
  <si>
    <t>999999=+Form17!C10</t>
  </si>
  <si>
    <t>999999=+Form17!C11</t>
  </si>
  <si>
    <t>999999=+Form17!E11</t>
  </si>
  <si>
    <t>999999=+Form17!F11</t>
  </si>
  <si>
    <t>999999=+Form17!C12</t>
  </si>
  <si>
    <t>999999=+Form17!C16</t>
  </si>
  <si>
    <t>999999=+Form17!C17</t>
  </si>
  <si>
    <t>999999=+Form17!E17</t>
  </si>
  <si>
    <t>999999=+Form17!F17</t>
  </si>
  <si>
    <t>999999=+Form17!C18</t>
  </si>
  <si>
    <t>999999=+Form17!F18</t>
  </si>
  <si>
    <t>999999=+Form17!C19</t>
  </si>
  <si>
    <t>999999=+Form17!C20</t>
  </si>
  <si>
    <t>999999=+Form17!E20</t>
  </si>
  <si>
    <t>999999=+Form17!C24</t>
  </si>
  <si>
    <t>999999=+Form17!C25</t>
  </si>
  <si>
    <t>999999=+Form17!C26</t>
  </si>
  <si>
    <t>999999=+Form17!F26</t>
  </si>
  <si>
    <t>999999=+Form17!C27</t>
  </si>
  <si>
    <t>999999=+Form17!C28</t>
  </si>
  <si>
    <t>999999=+Form17!E28</t>
  </si>
  <si>
    <t>999999=+Form17!F28</t>
  </si>
  <si>
    <t>999999=+Form17!C29</t>
  </si>
  <si>
    <t>999999=+Form17!C30</t>
  </si>
  <si>
    <t>999999=+Form17!C31</t>
  </si>
  <si>
    <t>999999=+Form17!C32</t>
  </si>
  <si>
    <t>999999=+Form17!C33</t>
  </si>
  <si>
    <t>999999=+Form17!C37</t>
  </si>
  <si>
    <t>999999=+Form17!C38</t>
  </si>
  <si>
    <t>999999=+Form17!C39</t>
  </si>
  <si>
    <t>999999=+Form17!C40</t>
  </si>
  <si>
    <t>999999=+Form17!C41</t>
  </si>
  <si>
    <t>999999=+Form17!C47</t>
  </si>
  <si>
    <t>999999=+Form17!C48</t>
  </si>
  <si>
    <t>999999=+Form17!C49</t>
  </si>
  <si>
    <t>999999=+Form17!C50</t>
  </si>
  <si>
    <t>999999=+Form17!C51</t>
  </si>
  <si>
    <t>999999=+Form17!C52</t>
  </si>
  <si>
    <t>999999=+Form17!C53</t>
  </si>
  <si>
    <t>999999=+Form17!C54</t>
  </si>
  <si>
    <t>999999=+Form17!C55</t>
  </si>
  <si>
    <t>999999=+Form17!C56</t>
  </si>
  <si>
    <t>999999=+Form17!C57</t>
  </si>
  <si>
    <t>999999=+Form17!C58</t>
  </si>
  <si>
    <t>999999=+Form17!D47</t>
  </si>
  <si>
    <t>999999=+Form17!D48</t>
  </si>
  <si>
    <t>999999=+Form17!D49</t>
  </si>
  <si>
    <t>999999=+Form17!D50</t>
  </si>
  <si>
    <t>999999=+Form17!D51</t>
  </si>
  <si>
    <t>999999=+Form17!D52</t>
  </si>
  <si>
    <t>999999=+Form17!D53</t>
  </si>
  <si>
    <t>999999=+Form17!D54</t>
  </si>
  <si>
    <t>999999=+Form17!D55</t>
  </si>
  <si>
    <t>999999=+Form17!D56</t>
  </si>
  <si>
    <t>999999=+Form17!D57</t>
  </si>
  <si>
    <t>999999=+Form17!D58</t>
  </si>
  <si>
    <t>999999=+Form17!E47</t>
  </si>
  <si>
    <t>999999=+Form17!E48</t>
  </si>
  <si>
    <t>999999=+Form17!E49</t>
  </si>
  <si>
    <t>999999=+Form17!E50</t>
  </si>
  <si>
    <t>999999=+Form17!E51</t>
  </si>
  <si>
    <t>999999=+Form17!E52</t>
  </si>
  <si>
    <t>999999=+Form17!E53</t>
  </si>
  <si>
    <t>999999=+Form17!E54</t>
  </si>
  <si>
    <t>999999=+Form17!E55</t>
  </si>
  <si>
    <t>999999=+Form17!E56</t>
  </si>
  <si>
    <t>999999=+Form17!E57</t>
  </si>
  <si>
    <t>999999=+Form17!E58</t>
  </si>
  <si>
    <t>999999=+Form17!$C$60</t>
  </si>
  <si>
    <t>999999=+Form17!C64</t>
  </si>
  <si>
    <t>999999=+Form17!C65</t>
  </si>
  <si>
    <t>999999=+Form17!C66</t>
  </si>
  <si>
    <t>999999=+Form17!C67</t>
  </si>
  <si>
    <t>999999=+Form17!$E$67</t>
  </si>
  <si>
    <t>999999=+Form17!C68</t>
  </si>
  <si>
    <t>999999=+Form17!C69</t>
  </si>
  <si>
    <t>999999=+Form17!E69</t>
  </si>
  <si>
    <t>999999=+Form17!C70</t>
  </si>
  <si>
    <t>999999=+Form17!C71</t>
  </si>
  <si>
    <t>999999=+Form17!C72</t>
  </si>
  <si>
    <t>999999=+Form17!C73</t>
  </si>
  <si>
    <t>999999=+Form17!E73</t>
  </si>
  <si>
    <t>999999=+Form17!C78</t>
  </si>
  <si>
    <t>999999=+Form17!C79</t>
  </si>
  <si>
    <t>999999=+Form17!C80</t>
  </si>
  <si>
    <t>999999=+Form17!D78</t>
  </si>
  <si>
    <t>999999=+Form17!D79</t>
  </si>
  <si>
    <t>999999=+Form17!D80</t>
  </si>
  <si>
    <t>999999=+Form17!E78</t>
  </si>
  <si>
    <t>999999=+Form17!E79</t>
  </si>
  <si>
    <t>999999=+Form17!E80</t>
  </si>
  <si>
    <t>999999=+Form17!C82</t>
  </si>
  <si>
    <t>999999=+Form17!C95</t>
  </si>
  <si>
    <t>999999=+Form17!D95</t>
  </si>
  <si>
    <t>999999=+Form17!C96</t>
  </si>
  <si>
    <t>999999=+Form17!D96</t>
  </si>
  <si>
    <t>999999=+Form17!C97</t>
  </si>
  <si>
    <t>999999=+Form17!D97</t>
  </si>
  <si>
    <t>999999=+Form17!D98</t>
  </si>
  <si>
    <t>999999=+Form17!D99</t>
  </si>
  <si>
    <t>999999=+Form17!D100</t>
  </si>
  <si>
    <t>999999=+Form17!E95</t>
  </si>
  <si>
    <t>999999=+Form17!F95</t>
  </si>
  <si>
    <t>999999=+Form17!E96</t>
  </si>
  <si>
    <t>999999=+Form17!F96</t>
  </si>
  <si>
    <t>999999=+Form17!E97</t>
  </si>
  <si>
    <t>999999=+Form17!F97</t>
  </si>
  <si>
    <t>999999=+Form17!F98</t>
  </si>
  <si>
    <t>999999=+Form17!F99</t>
  </si>
  <si>
    <t>999999=+Form17!F100</t>
  </si>
  <si>
    <t>999999=+Form17!G95</t>
  </si>
  <si>
    <t>999999=+Form17!H95</t>
  </si>
  <si>
    <t>999999=+Form17!G96</t>
  </si>
  <si>
    <t>999999=+Form17!H96</t>
  </si>
  <si>
    <t>999999=+Form17!G97</t>
  </si>
  <si>
    <t>999999=+Form17!H97</t>
  </si>
  <si>
    <t>999999=+Form17!H98</t>
  </si>
  <si>
    <t>999999=+Form17!H99</t>
  </si>
  <si>
    <t>999999=+Form17!H100</t>
  </si>
  <si>
    <t>999999=+Form17!C105</t>
  </si>
  <si>
    <t>999999=+Form17!D105</t>
  </si>
  <si>
    <t>999999=+Form17!C106</t>
  </si>
  <si>
    <t>999999=+Form17!D106</t>
  </si>
  <si>
    <t>999999=+Form17!C107</t>
  </si>
  <si>
    <t>999999=+Form17!D107</t>
  </si>
  <si>
    <t>999999=+Form17!D108</t>
  </si>
  <si>
    <t>999999=+Form17!D109</t>
  </si>
  <si>
    <t>999999=+Form17!D110</t>
  </si>
  <si>
    <t>999999=+Form17!E105</t>
  </si>
  <si>
    <t>999999=+Form17!F105</t>
  </si>
  <si>
    <t>999999=+Form17!E106</t>
  </si>
  <si>
    <t>999999=+Form17!F106</t>
  </si>
  <si>
    <t>999999=+Form17!E107</t>
  </si>
  <si>
    <t>999999=+Form17!F107</t>
  </si>
  <si>
    <t>999999=+Form17!F108</t>
  </si>
  <si>
    <t>999999=+Form17!F109</t>
  </si>
  <si>
    <t>999999=+Form17!F110</t>
  </si>
  <si>
    <t>999999=+Form17!G105</t>
  </si>
  <si>
    <t>999999=+Form17!H105</t>
  </si>
  <si>
    <t>999999=+Form17!G106</t>
  </si>
  <si>
    <t>999999=+Form17!H106</t>
  </si>
  <si>
    <t>999999=+Form17!G107</t>
  </si>
  <si>
    <t>999999=+Form17!H107</t>
  </si>
  <si>
    <t>999999=+Form17!H108</t>
  </si>
  <si>
    <t>999999=+Form17!H109</t>
  </si>
  <si>
    <t>999999=+Form17!H110</t>
  </si>
  <si>
    <t>999999=+Form17!J105</t>
  </si>
  <si>
    <t>999999=+Form17!J106</t>
  </si>
  <si>
    <t>999999=+Form17!C123</t>
  </si>
  <si>
    <t>999999=+Form17!D123</t>
  </si>
  <si>
    <t>999999=+Form17!C124</t>
  </si>
  <si>
    <t>999999=+Form17!C125</t>
  </si>
  <si>
    <t>999999=+Form17!C126</t>
  </si>
  <si>
    <t>999999=+Form17!C127</t>
  </si>
  <si>
    <t>999999=+Form17!C129</t>
  </si>
  <si>
    <t>999999=+Form18!E5</t>
  </si>
  <si>
    <t>999999=+Form18!C7</t>
  </si>
  <si>
    <t>999999=+Form18!C8</t>
  </si>
  <si>
    <t>999999=+Form18!C9</t>
  </si>
  <si>
    <t>999999=+Form18!C10</t>
  </si>
  <si>
    <t>999999=+Form18!C11</t>
  </si>
  <si>
    <t>999999=+Form18!E11</t>
  </si>
  <si>
    <t>999999=+Form18!F11</t>
  </si>
  <si>
    <t>999999=+Form18!C12</t>
  </si>
  <si>
    <t>999999=+Form18!C16</t>
  </si>
  <si>
    <t>999999=+Form18!C17</t>
  </si>
  <si>
    <t>999999=+Form18!E17</t>
  </si>
  <si>
    <t>999999=+Form18!F17</t>
  </si>
  <si>
    <t>999999=+Form18!C18</t>
  </si>
  <si>
    <t>999999=+Form18!F18</t>
  </si>
  <si>
    <t>999999=+Form18!C19</t>
  </si>
  <si>
    <t>999999=+Form18!C20</t>
  </si>
  <si>
    <t>999999=+Form18!E20</t>
  </si>
  <si>
    <t>999999=+Form18!C24</t>
  </si>
  <si>
    <t>999999=+Form18!C25</t>
  </si>
  <si>
    <t>999999=+Form18!C26</t>
  </si>
  <si>
    <t>999999=+Form18!F26</t>
  </si>
  <si>
    <t>999999=+Form18!C27</t>
  </si>
  <si>
    <t>999999=+Form18!C28</t>
  </si>
  <si>
    <t>999999=+Form18!E28</t>
  </si>
  <si>
    <t>999999=+Form18!F28</t>
  </si>
  <si>
    <t>999999=+Form18!C29</t>
  </si>
  <si>
    <t>999999=+Form18!C30</t>
  </si>
  <si>
    <t>999999=+Form18!C31</t>
  </si>
  <si>
    <t>999999=+Form18!C32</t>
  </si>
  <si>
    <t>999999=+Form18!C33</t>
  </si>
  <si>
    <t>999999=+Form18!C37</t>
  </si>
  <si>
    <t>999999=+Form18!C38</t>
  </si>
  <si>
    <t>999999=+Form18!C39</t>
  </si>
  <si>
    <t>999999=+Form18!C40</t>
  </si>
  <si>
    <t>999999=+Form18!C41</t>
  </si>
  <si>
    <t>999999=+Form18!C47</t>
  </si>
  <si>
    <t>999999=+Form18!C48</t>
  </si>
  <si>
    <t>999999=+Form18!C49</t>
  </si>
  <si>
    <t>999999=+Form18!C50</t>
  </si>
  <si>
    <t>999999=+Form18!C51</t>
  </si>
  <si>
    <t>999999=+Form18!C52</t>
  </si>
  <si>
    <t>999999=+Form18!C53</t>
  </si>
  <si>
    <t>999999=+Form18!C54</t>
  </si>
  <si>
    <t>999999=+Form18!C55</t>
  </si>
  <si>
    <t>999999=+Form18!C56</t>
  </si>
  <si>
    <t>999999=+Form18!C57</t>
  </si>
  <si>
    <t>999999=+Form18!C58</t>
  </si>
  <si>
    <t>999999=+Form18!D47</t>
  </si>
  <si>
    <t>999999=+Form18!D48</t>
  </si>
  <si>
    <t>999999=+Form18!D49</t>
  </si>
  <si>
    <t>999999=+Form18!D50</t>
  </si>
  <si>
    <t>999999=+Form18!D51</t>
  </si>
  <si>
    <t>999999=+Form18!D52</t>
  </si>
  <si>
    <t>999999=+Form18!D53</t>
  </si>
  <si>
    <t>999999=+Form18!D54</t>
  </si>
  <si>
    <t>999999=+Form18!D55</t>
  </si>
  <si>
    <t>999999=+Form18!D56</t>
  </si>
  <si>
    <t>999999=+Form18!D57</t>
  </si>
  <si>
    <t>999999=+Form18!D58</t>
  </si>
  <si>
    <t>999999=+Form18!E47</t>
  </si>
  <si>
    <t>999999=+Form18!E48</t>
  </si>
  <si>
    <t>999999=+Form18!E49</t>
  </si>
  <si>
    <t>999999=+Form18!E50</t>
  </si>
  <si>
    <t>999999=+Form18!E51</t>
  </si>
  <si>
    <t>999999=+Form18!E52</t>
  </si>
  <si>
    <t>999999=+Form18!E53</t>
  </si>
  <si>
    <t>999999=+Form18!E54</t>
  </si>
  <si>
    <t>999999=+Form18!E55</t>
  </si>
  <si>
    <t>999999=+Form18!E56</t>
  </si>
  <si>
    <t>999999=+Form18!E57</t>
  </si>
  <si>
    <t>999999=+Form18!E58</t>
  </si>
  <si>
    <t>999999=+Form18!$C$60</t>
  </si>
  <si>
    <t>999999=+Form18!C64</t>
  </si>
  <si>
    <t>999999=+Form18!C65</t>
  </si>
  <si>
    <t>999999=+Form18!C66</t>
  </si>
  <si>
    <t>999999=+Form18!C67</t>
  </si>
  <si>
    <t>999999=+Form18!$E$67</t>
  </si>
  <si>
    <t>999999=+Form18!C68</t>
  </si>
  <si>
    <t>999999=+Form18!C69</t>
  </si>
  <si>
    <t>999999=+Form18!E69</t>
  </si>
  <si>
    <t>999999=+Form18!C70</t>
  </si>
  <si>
    <t>999999=+Form18!C71</t>
  </si>
  <si>
    <t>999999=+Form18!C72</t>
  </si>
  <si>
    <t>999999=+Form18!C73</t>
  </si>
  <si>
    <t>999999=+Form18!E73</t>
  </si>
  <si>
    <t>999999=+Form18!C78</t>
  </si>
  <si>
    <t>999999=+Form18!C79</t>
  </si>
  <si>
    <t>999999=+Form18!C80</t>
  </si>
  <si>
    <t>999999=+Form18!D78</t>
  </si>
  <si>
    <t>999999=+Form18!D79</t>
  </si>
  <si>
    <t>999999=+Form18!D80</t>
  </si>
  <si>
    <t>999999=+Form18!E78</t>
  </si>
  <si>
    <t>999999=+Form18!E79</t>
  </si>
  <si>
    <t>999999=+Form18!E80</t>
  </si>
  <si>
    <t>999999=+Form18!C82</t>
  </si>
  <si>
    <t>999999=+Form18!C95</t>
  </si>
  <si>
    <t>999999=+Form18!D95</t>
  </si>
  <si>
    <t>999999=+Form18!C96</t>
  </si>
  <si>
    <t>999999=+Form18!D96</t>
  </si>
  <si>
    <t>999999=+Form18!C97</t>
  </si>
  <si>
    <t>999999=+Form18!D97</t>
  </si>
  <si>
    <t>999999=+Form18!D98</t>
  </si>
  <si>
    <t>999999=+Form18!D99</t>
  </si>
  <si>
    <t>999999=+Form18!D100</t>
  </si>
  <si>
    <t>999999=+Form18!E95</t>
  </si>
  <si>
    <t>999999=+Form18!F95</t>
  </si>
  <si>
    <t>999999=+Form18!E96</t>
  </si>
  <si>
    <t>999999=+Form18!F96</t>
  </si>
  <si>
    <t>999999=+Form18!E97</t>
  </si>
  <si>
    <t>999999=+Form18!F97</t>
  </si>
  <si>
    <t>999999=+Form18!F98</t>
  </si>
  <si>
    <t>999999=+Form18!F99</t>
  </si>
  <si>
    <t>999999=+Form18!F100</t>
  </si>
  <si>
    <t>999999=+Form18!G95</t>
  </si>
  <si>
    <t>999999=+Form18!H95</t>
  </si>
  <si>
    <t>999999=+Form18!G96</t>
  </si>
  <si>
    <t>999999=+Form18!H96</t>
  </si>
  <si>
    <t>999999=+Form18!G97</t>
  </si>
  <si>
    <t>999999=+Form18!H97</t>
  </si>
  <si>
    <t>999999=+Form18!H98</t>
  </si>
  <si>
    <t>999999=+Form18!H99</t>
  </si>
  <si>
    <t>999999=+Form18!H100</t>
  </si>
  <si>
    <t>999999=+Form18!C105</t>
  </si>
  <si>
    <t>999999=+Form18!D105</t>
  </si>
  <si>
    <t>999999=+Form18!C106</t>
  </si>
  <si>
    <t>999999=+Form18!D106</t>
  </si>
  <si>
    <t>999999=+Form18!C107</t>
  </si>
  <si>
    <t>999999=+Form18!D107</t>
  </si>
  <si>
    <t>999999=+Form18!D108</t>
  </si>
  <si>
    <t>999999=+Form18!D109</t>
  </si>
  <si>
    <t>999999=+Form18!D110</t>
  </si>
  <si>
    <t>999999=+Form18!E105</t>
  </si>
  <si>
    <t>999999=+Form18!F105</t>
  </si>
  <si>
    <t>999999=+Form18!E106</t>
  </si>
  <si>
    <t>999999=+Form18!F106</t>
  </si>
  <si>
    <t>999999=+Form18!E107</t>
  </si>
  <si>
    <t>999999=+Form18!F107</t>
  </si>
  <si>
    <t>999999=+Form18!F108</t>
  </si>
  <si>
    <t>999999=+Form18!F109</t>
  </si>
  <si>
    <t>999999=+Form18!F110</t>
  </si>
  <si>
    <t>999999=+Form18!G105</t>
  </si>
  <si>
    <t>999999=+Form18!H105</t>
  </si>
  <si>
    <t>999999=+Form18!G106</t>
  </si>
  <si>
    <t>999999=+Form18!H106</t>
  </si>
  <si>
    <t>999999=+Form18!G107</t>
  </si>
  <si>
    <t>999999=+Form18!H107</t>
  </si>
  <si>
    <t>999999=+Form18!H108</t>
  </si>
  <si>
    <t>999999=+Form18!H109</t>
  </si>
  <si>
    <t>999999=+Form18!H110</t>
  </si>
  <si>
    <t>999999=+Form18!J105</t>
  </si>
  <si>
    <t>999999=+Form18!J106</t>
  </si>
  <si>
    <t>999999=+Form18!C123</t>
  </si>
  <si>
    <t>999999=+Form18!D123</t>
  </si>
  <si>
    <t>999999=+Form18!C124</t>
  </si>
  <si>
    <t>999999=+Form18!C125</t>
  </si>
  <si>
    <t>999999=+Form18!C126</t>
  </si>
  <si>
    <t>999999=+Form18!C127</t>
  </si>
  <si>
    <t>999999=+Form18!C129</t>
  </si>
  <si>
    <t>999999=+Form19!E5</t>
  </si>
  <si>
    <t>999999=+Form19!C7</t>
  </si>
  <si>
    <t>999999=+Form19!C8</t>
  </si>
  <si>
    <t>999999=+Form19!C9</t>
  </si>
  <si>
    <t>999999=+Form19!C10</t>
  </si>
  <si>
    <t>999999=+Form19!C11</t>
  </si>
  <si>
    <t>999999=+Form19!E11</t>
  </si>
  <si>
    <t>999999=+Form19!F11</t>
  </si>
  <si>
    <t>999999=+Form19!C12</t>
  </si>
  <si>
    <t>999999=+Form19!C16</t>
  </si>
  <si>
    <t>999999=+Form19!C17</t>
  </si>
  <si>
    <t>999999=+Form19!E17</t>
  </si>
  <si>
    <t>999999=+Form19!F17</t>
  </si>
  <si>
    <t>999999=+Form19!C18</t>
  </si>
  <si>
    <t>999999=+Form19!F18</t>
  </si>
  <si>
    <t>999999=+Form19!C19</t>
  </si>
  <si>
    <t>999999=+Form19!C20</t>
  </si>
  <si>
    <t>999999=+Form19!E20</t>
  </si>
  <si>
    <t>999999=+Form19!C24</t>
  </si>
  <si>
    <t>999999=+Form19!C25</t>
  </si>
  <si>
    <t>999999=+Form19!C26</t>
  </si>
  <si>
    <t>999999=+Form19!F26</t>
  </si>
  <si>
    <t>999999=+Form19!C27</t>
  </si>
  <si>
    <t>999999=+Form19!C28</t>
  </si>
  <si>
    <t>999999=+Form19!E28</t>
  </si>
  <si>
    <t>999999=+Form19!F28</t>
  </si>
  <si>
    <t>999999=+Form19!C29</t>
  </si>
  <si>
    <t>999999=+Form19!C30</t>
  </si>
  <si>
    <t>999999=+Form19!C31</t>
  </si>
  <si>
    <t>999999=+Form19!C32</t>
  </si>
  <si>
    <t>999999=+Form19!C33</t>
  </si>
  <si>
    <t>999999=+Form19!C37</t>
  </si>
  <si>
    <t>999999=+Form19!C38</t>
  </si>
  <si>
    <t>999999=+Form19!C39</t>
  </si>
  <si>
    <t>999999=+Form19!C40</t>
  </si>
  <si>
    <t>999999=+Form19!C41</t>
  </si>
  <si>
    <t>999999=+Form19!C47</t>
  </si>
  <si>
    <t>999999=+Form19!C48</t>
  </si>
  <si>
    <t>999999=+Form19!C49</t>
  </si>
  <si>
    <t>999999=+Form19!C50</t>
  </si>
  <si>
    <t>999999=+Form19!C51</t>
  </si>
  <si>
    <t>999999=+Form19!C52</t>
  </si>
  <si>
    <t>999999=+Form19!C53</t>
  </si>
  <si>
    <t>999999=+Form19!C54</t>
  </si>
  <si>
    <t>999999=+Form19!C55</t>
  </si>
  <si>
    <t>999999=+Form19!C56</t>
  </si>
  <si>
    <t>999999=+Form19!C57</t>
  </si>
  <si>
    <t>999999=+Form19!C58</t>
  </si>
  <si>
    <t>999999=+Form19!D47</t>
  </si>
  <si>
    <t>999999=+Form19!D48</t>
  </si>
  <si>
    <t>999999=+Form19!D49</t>
  </si>
  <si>
    <t>999999=+Form19!D50</t>
  </si>
  <si>
    <t>999999=+Form19!D51</t>
  </si>
  <si>
    <t>999999=+Form19!D52</t>
  </si>
  <si>
    <t>999999=+Form19!D53</t>
  </si>
  <si>
    <t>999999=+Form19!D54</t>
  </si>
  <si>
    <t>999999=+Form19!D55</t>
  </si>
  <si>
    <t>999999=+Form19!D56</t>
  </si>
  <si>
    <t>999999=+Form19!D57</t>
  </si>
  <si>
    <t>999999=+Form19!D58</t>
  </si>
  <si>
    <t>999999=+Form19!E47</t>
  </si>
  <si>
    <t>999999=+Form19!E48</t>
  </si>
  <si>
    <t>999999=+Form19!E49</t>
  </si>
  <si>
    <t>999999=+Form19!E50</t>
  </si>
  <si>
    <t>999999=+Form19!E51</t>
  </si>
  <si>
    <t>999999=+Form19!E52</t>
  </si>
  <si>
    <t>999999=+Form19!E53</t>
  </si>
  <si>
    <t>999999=+Form19!E54</t>
  </si>
  <si>
    <t>999999=+Form19!E55</t>
  </si>
  <si>
    <t>999999=+Form19!E56</t>
  </si>
  <si>
    <t>999999=+Form19!E57</t>
  </si>
  <si>
    <t>999999=+Form19!E58</t>
  </si>
  <si>
    <t>999999=+Form19!$C$60</t>
  </si>
  <si>
    <t>999999=+Form19!C64</t>
  </si>
  <si>
    <t>999999=+Form19!C65</t>
  </si>
  <si>
    <t>999999=+Form19!C66</t>
  </si>
  <si>
    <t>999999=+Form19!C67</t>
  </si>
  <si>
    <t>999999=+Form19!$E$67</t>
  </si>
  <si>
    <t>999999=+Form19!C68</t>
  </si>
  <si>
    <t>999999=+Form19!C69</t>
  </si>
  <si>
    <t>999999=+Form19!E69</t>
  </si>
  <si>
    <t>999999=+Form19!C70</t>
  </si>
  <si>
    <t>999999=+Form19!C71</t>
  </si>
  <si>
    <t>999999=+Form19!C72</t>
  </si>
  <si>
    <t>999999=+Form19!C73</t>
  </si>
  <si>
    <t>999999=+Form19!E73</t>
  </si>
  <si>
    <t>999999=+Form19!C78</t>
  </si>
  <si>
    <t>999999=+Form19!C79</t>
  </si>
  <si>
    <t>999999=+Form19!C80</t>
  </si>
  <si>
    <t>999999=+Form19!D78</t>
  </si>
  <si>
    <t>999999=+Form19!D79</t>
  </si>
  <si>
    <t>999999=+Form19!D80</t>
  </si>
  <si>
    <t>999999=+Form19!E78</t>
  </si>
  <si>
    <t>999999=+Form19!E79</t>
  </si>
  <si>
    <t>999999=+Form19!E80</t>
  </si>
  <si>
    <t>999999=+Form19!C82</t>
  </si>
  <si>
    <t>999999=+Form19!C95</t>
  </si>
  <si>
    <t>999999=+Form19!D95</t>
  </si>
  <si>
    <t>999999=+Form19!C96</t>
  </si>
  <si>
    <t>999999=+Form19!D96</t>
  </si>
  <si>
    <t>999999=+Form19!C97</t>
  </si>
  <si>
    <t>999999=+Form19!D97</t>
  </si>
  <si>
    <t>999999=+Form19!D98</t>
  </si>
  <si>
    <t>999999=+Form19!D99</t>
  </si>
  <si>
    <t>999999=+Form19!D100</t>
  </si>
  <si>
    <t>999999=+Form19!E95</t>
  </si>
  <si>
    <t>999999=+Form19!F95</t>
  </si>
  <si>
    <t>999999=+Form19!E96</t>
  </si>
  <si>
    <t>999999=+Form19!F96</t>
  </si>
  <si>
    <t>999999=+Form19!E97</t>
  </si>
  <si>
    <t>999999=+Form19!F97</t>
  </si>
  <si>
    <t>999999=+Form19!F98</t>
  </si>
  <si>
    <t>999999=+Form19!F99</t>
  </si>
  <si>
    <t>999999=+Form19!F100</t>
  </si>
  <si>
    <t>999999=+Form19!G95</t>
  </si>
  <si>
    <t>999999=+Form19!H95</t>
  </si>
  <si>
    <t>999999=+Form19!G96</t>
  </si>
  <si>
    <t>999999=+Form19!H96</t>
  </si>
  <si>
    <t>999999=+Form19!G97</t>
  </si>
  <si>
    <t>999999=+Form19!H97</t>
  </si>
  <si>
    <t>999999=+Form19!H98</t>
  </si>
  <si>
    <t>999999=+Form19!H99</t>
  </si>
  <si>
    <t>999999=+Form19!H100</t>
  </si>
  <si>
    <t>999999=+Form19!C105</t>
  </si>
  <si>
    <t>999999=+Form19!D105</t>
  </si>
  <si>
    <t>999999=+Form19!C106</t>
  </si>
  <si>
    <t>999999=+Form19!D106</t>
  </si>
  <si>
    <t>999999=+Form19!C107</t>
  </si>
  <si>
    <t>999999=+Form19!D107</t>
  </si>
  <si>
    <t>999999=+Form19!D108</t>
  </si>
  <si>
    <t>999999=+Form19!D109</t>
  </si>
  <si>
    <t>999999=+Form19!D110</t>
  </si>
  <si>
    <t>999999=+Form19!E105</t>
  </si>
  <si>
    <t>999999=+Form19!F105</t>
  </si>
  <si>
    <t>999999=+Form19!E106</t>
  </si>
  <si>
    <t>999999=+Form19!F106</t>
  </si>
  <si>
    <t>999999=+Form19!E107</t>
  </si>
  <si>
    <t>999999=+Form19!F107</t>
  </si>
  <si>
    <t>999999=+Form19!F108</t>
  </si>
  <si>
    <t>999999=+Form19!F109</t>
  </si>
  <si>
    <t>999999=+Form19!F110</t>
  </si>
  <si>
    <t>999999=+Form19!G105</t>
  </si>
  <si>
    <t>999999=+Form19!H105</t>
  </si>
  <si>
    <t>999999=+Form19!G106</t>
  </si>
  <si>
    <t>999999=+Form19!H106</t>
  </si>
  <si>
    <t>999999=+Form19!G107</t>
  </si>
  <si>
    <t>999999=+Form19!H107</t>
  </si>
  <si>
    <t>999999=+Form19!H108</t>
  </si>
  <si>
    <t>999999=+Form19!H109</t>
  </si>
  <si>
    <t>999999=+Form19!H110</t>
  </si>
  <si>
    <t>999999=+Form19!J105</t>
  </si>
  <si>
    <t>999999=+Form19!J106</t>
  </si>
  <si>
    <t>999999=+Form19!C123</t>
  </si>
  <si>
    <t>999999=+Form19!D123</t>
  </si>
  <si>
    <t>999999=+Form19!C124</t>
  </si>
  <si>
    <t>999999=+Form19!C125</t>
  </si>
  <si>
    <t>999999=+Form19!C126</t>
  </si>
  <si>
    <t>999999=+Form19!C127</t>
  </si>
  <si>
    <t>999999=+Form19!C129</t>
  </si>
  <si>
    <t>999999=+Form20!E5</t>
  </si>
  <si>
    <t>999999=+Form20!C7</t>
  </si>
  <si>
    <t>999999=+Form20!C8</t>
  </si>
  <si>
    <t>999999=+Form20!C9</t>
  </si>
  <si>
    <t>999999=+Form20!C10</t>
  </si>
  <si>
    <t>999999=+Form20!C11</t>
  </si>
  <si>
    <t>999999=+Form20!E11</t>
  </si>
  <si>
    <t>999999=+Form20!F11</t>
  </si>
  <si>
    <t>999999=+Form20!C12</t>
  </si>
  <si>
    <t>999999=+Form20!C16</t>
  </si>
  <si>
    <t>999999=+Form20!C17</t>
  </si>
  <si>
    <t>999999=+Form20!E17</t>
  </si>
  <si>
    <t>999999=+Form20!F17</t>
  </si>
  <si>
    <t>999999=+Form20!C18</t>
  </si>
  <si>
    <t>999999=+Form20!F18</t>
  </si>
  <si>
    <t>999999=+Form20!C19</t>
  </si>
  <si>
    <t>999999=+Form20!C20</t>
  </si>
  <si>
    <t>999999=+Form20!E20</t>
  </si>
  <si>
    <t>999999=+Form20!C24</t>
  </si>
  <si>
    <t>999999=+Form20!C25</t>
  </si>
  <si>
    <t>999999=+Form20!C26</t>
  </si>
  <si>
    <t>999999=+Form20!F26</t>
  </si>
  <si>
    <t>999999=+Form20!C27</t>
  </si>
  <si>
    <t>999999=+Form20!C28</t>
  </si>
  <si>
    <t>999999=+Form20!E28</t>
  </si>
  <si>
    <t>999999=+Form20!F28</t>
  </si>
  <si>
    <t>999999=+Form20!C29</t>
  </si>
  <si>
    <t>999999=+Form20!C30</t>
  </si>
  <si>
    <t>999999=+Form20!C31</t>
  </si>
  <si>
    <t>999999=+Form20!C32</t>
  </si>
  <si>
    <t>999999=+Form20!C33</t>
  </si>
  <si>
    <t>999999=+Form20!C37</t>
  </si>
  <si>
    <t>999999=+Form20!C38</t>
  </si>
  <si>
    <t>999999=+Form20!C39</t>
  </si>
  <si>
    <t>999999=+Form20!C40</t>
  </si>
  <si>
    <t>999999=+Form20!C41</t>
  </si>
  <si>
    <t>999999=+Form20!C47</t>
  </si>
  <si>
    <t>999999=+Form20!C48</t>
  </si>
  <si>
    <t>999999=+Form20!C49</t>
  </si>
  <si>
    <t>999999=+Form20!C50</t>
  </si>
  <si>
    <t>999999=+Form20!C51</t>
  </si>
  <si>
    <t>999999=+Form20!C52</t>
  </si>
  <si>
    <t>999999=+Form20!C53</t>
  </si>
  <si>
    <t>999999=+Form20!C54</t>
  </si>
  <si>
    <t>999999=+Form20!C55</t>
  </si>
  <si>
    <t>999999=+Form20!C56</t>
  </si>
  <si>
    <t>999999=+Form20!C57</t>
  </si>
  <si>
    <t>999999=+Form20!C58</t>
  </si>
  <si>
    <t>999999=+Form20!D47</t>
  </si>
  <si>
    <t>999999=+Form20!D48</t>
  </si>
  <si>
    <t>999999=+Form20!D49</t>
  </si>
  <si>
    <t>999999=+Form20!D50</t>
  </si>
  <si>
    <t>999999=+Form20!D51</t>
  </si>
  <si>
    <t>999999=+Form20!D52</t>
  </si>
  <si>
    <t>999999=+Form20!D53</t>
  </si>
  <si>
    <t>999999=+Form20!D54</t>
  </si>
  <si>
    <t>999999=+Form20!D55</t>
  </si>
  <si>
    <t>999999=+Form20!D56</t>
  </si>
  <si>
    <t>999999=+Form20!D57</t>
  </si>
  <si>
    <t>999999=+Form20!D58</t>
  </si>
  <si>
    <t>999999=+Form20!E47</t>
  </si>
  <si>
    <t>999999=+Form20!E48</t>
  </si>
  <si>
    <t>999999=+Form20!E49</t>
  </si>
  <si>
    <t>999999=+Form20!E50</t>
  </si>
  <si>
    <t>999999=+Form20!E51</t>
  </si>
  <si>
    <t>999999=+Form20!E52</t>
  </si>
  <si>
    <t>999999=+Form20!E53</t>
  </si>
  <si>
    <t>999999=+Form20!E54</t>
  </si>
  <si>
    <t>999999=+Form20!E55</t>
  </si>
  <si>
    <t>999999=+Form20!E56</t>
  </si>
  <si>
    <t>999999=+Form20!E57</t>
  </si>
  <si>
    <t>999999=+Form20!E58</t>
  </si>
  <si>
    <t>999999=+Form20!$C$60</t>
  </si>
  <si>
    <t>999999=+Form20!C64</t>
  </si>
  <si>
    <t>999999=+Form20!C65</t>
  </si>
  <si>
    <t>999999=+Form20!C66</t>
  </si>
  <si>
    <t>999999=+Form20!C67</t>
  </si>
  <si>
    <t>999999=+Form20!$E$67</t>
  </si>
  <si>
    <t>999999=+Form20!C68</t>
  </si>
  <si>
    <t>999999=+Form20!C69</t>
  </si>
  <si>
    <t>999999=+Form20!E69</t>
  </si>
  <si>
    <t>999999=+Form20!C70</t>
  </si>
  <si>
    <t>999999=+Form20!C71</t>
  </si>
  <si>
    <t>999999=+Form20!C72</t>
  </si>
  <si>
    <t>999999=+Form20!C73</t>
  </si>
  <si>
    <t>999999=+Form20!E73</t>
  </si>
  <si>
    <t>999999=+Form20!C78</t>
  </si>
  <si>
    <t>999999=+Form20!C79</t>
  </si>
  <si>
    <t>999999=+Form20!C80</t>
  </si>
  <si>
    <t>999999=+Form20!D78</t>
  </si>
  <si>
    <t>999999=+Form20!D79</t>
  </si>
  <si>
    <t>999999=+Form20!D80</t>
  </si>
  <si>
    <t>999999=+Form20!E78</t>
  </si>
  <si>
    <t>999999=+Form20!E79</t>
  </si>
  <si>
    <t>999999=+Form20!E80</t>
  </si>
  <si>
    <t>999999=+Form20!C82</t>
  </si>
  <si>
    <t>999999=+Form20!C95</t>
  </si>
  <si>
    <t>999999=+Form20!D95</t>
  </si>
  <si>
    <t>999999=+Form20!C96</t>
  </si>
  <si>
    <t>999999=+Form20!D96</t>
  </si>
  <si>
    <t>999999=+Form20!C97</t>
  </si>
  <si>
    <t>999999=+Form20!D97</t>
  </si>
  <si>
    <t>999999=+Form20!D98</t>
  </si>
  <si>
    <t>999999=+Form20!D99</t>
  </si>
  <si>
    <t>999999=+Form20!D100</t>
  </si>
  <si>
    <t>999999=+Form20!E95</t>
  </si>
  <si>
    <t>999999=+Form20!F95</t>
  </si>
  <si>
    <t>999999=+Form20!E96</t>
  </si>
  <si>
    <t>999999=+Form20!F96</t>
  </si>
  <si>
    <t>999999=+Form20!E97</t>
  </si>
  <si>
    <t>999999=+Form20!F97</t>
  </si>
  <si>
    <t>999999=+Form20!F98</t>
  </si>
  <si>
    <t>999999=+Form20!F99</t>
  </si>
  <si>
    <t>999999=+Form20!F100</t>
  </si>
  <si>
    <t>999999=+Form20!G95</t>
  </si>
  <si>
    <t>999999=+Form20!H95</t>
  </si>
  <si>
    <t>999999=+Form20!G96</t>
  </si>
  <si>
    <t>999999=+Form20!H96</t>
  </si>
  <si>
    <t>999999=+Form20!G97</t>
  </si>
  <si>
    <t>999999=+Form20!H97</t>
  </si>
  <si>
    <t>999999=+Form20!H98</t>
  </si>
  <si>
    <t>999999=+Form20!H99</t>
  </si>
  <si>
    <t>999999=+Form20!H100</t>
  </si>
  <si>
    <t>999999=+Form20!C105</t>
  </si>
  <si>
    <t>999999=+Form20!D105</t>
  </si>
  <si>
    <t>999999=+Form20!C106</t>
  </si>
  <si>
    <t>999999=+Form20!D106</t>
  </si>
  <si>
    <t>999999=+Form20!C107</t>
  </si>
  <si>
    <t>999999=+Form20!D107</t>
  </si>
  <si>
    <t>999999=+Form20!D108</t>
  </si>
  <si>
    <t>999999=+Form20!D109</t>
  </si>
  <si>
    <t>999999=+Form20!D110</t>
  </si>
  <si>
    <t>999999=+Form20!E105</t>
  </si>
  <si>
    <t>999999=+Form20!F105</t>
  </si>
  <si>
    <t>999999=+Form20!E106</t>
  </si>
  <si>
    <t>999999=+Form20!F106</t>
  </si>
  <si>
    <t>999999=+Form20!E107</t>
  </si>
  <si>
    <t>999999=+Form20!F107</t>
  </si>
  <si>
    <t>999999=+Form20!F108</t>
  </si>
  <si>
    <t>999999=+Form20!F109</t>
  </si>
  <si>
    <t>999999=+Form20!F110</t>
  </si>
  <si>
    <t>999999=+Form20!G105</t>
  </si>
  <si>
    <t>999999=+Form20!H105</t>
  </si>
  <si>
    <t>999999=+Form20!G106</t>
  </si>
  <si>
    <t>999999=+Form20!H106</t>
  </si>
  <si>
    <t>999999=+Form20!G107</t>
  </si>
  <si>
    <t>999999=+Form20!H107</t>
  </si>
  <si>
    <t>999999=+Form20!H108</t>
  </si>
  <si>
    <t>999999=+Form20!H109</t>
  </si>
  <si>
    <t>999999=+Form20!H110</t>
  </si>
  <si>
    <t>999999=+Form20!J105</t>
  </si>
  <si>
    <t>999999=+Form20!J106</t>
  </si>
  <si>
    <t>999999=+Form20!C123</t>
  </si>
  <si>
    <t>999999=+Form20!D123</t>
  </si>
  <si>
    <t>999999=+Form20!C124</t>
  </si>
  <si>
    <t>999999=+Form20!C125</t>
  </si>
  <si>
    <t>999999=+Form20!C126</t>
  </si>
  <si>
    <t>999999=+Form20!C127</t>
  </si>
  <si>
    <t>999999=+Form20!C129</t>
  </si>
  <si>
    <t>999999=+Form21!E5</t>
  </si>
  <si>
    <t>999999=+Form21!C7</t>
  </si>
  <si>
    <t>999999=+Form21!C8</t>
  </si>
  <si>
    <t>999999=+Form21!C9</t>
  </si>
  <si>
    <t>999999=+Form21!C10</t>
  </si>
  <si>
    <t>999999=+Form21!C11</t>
  </si>
  <si>
    <t>999999=+Form21!E11</t>
  </si>
  <si>
    <t>999999=+Form21!F11</t>
  </si>
  <si>
    <t>999999=+Form21!C12</t>
  </si>
  <si>
    <t>999999=+Form21!C16</t>
  </si>
  <si>
    <t>999999=+Form21!C17</t>
  </si>
  <si>
    <t>999999=+Form21!E17</t>
  </si>
  <si>
    <t>999999=+Form21!F17</t>
  </si>
  <si>
    <t>999999=+Form21!C18</t>
  </si>
  <si>
    <t>999999=+Form21!F18</t>
  </si>
  <si>
    <t>999999=+Form21!C19</t>
  </si>
  <si>
    <t>999999=+Form21!C20</t>
  </si>
  <si>
    <t>999999=+Form21!E20</t>
  </si>
  <si>
    <t>999999=+Form21!C24</t>
  </si>
  <si>
    <t>999999=+Form21!C25</t>
  </si>
  <si>
    <t>999999=+Form21!C26</t>
  </si>
  <si>
    <t>999999=+Form21!F26</t>
  </si>
  <si>
    <t>999999=+Form21!C27</t>
  </si>
  <si>
    <t>999999=+Form21!C28</t>
  </si>
  <si>
    <t>999999=+Form21!E28</t>
  </si>
  <si>
    <t>999999=+Form21!F28</t>
  </si>
  <si>
    <t>999999=+Form21!C29</t>
  </si>
  <si>
    <t>999999=+Form21!C30</t>
  </si>
  <si>
    <t>999999=+Form21!C31</t>
  </si>
  <si>
    <t>999999=+Form21!C32</t>
  </si>
  <si>
    <t>999999=+Form21!C33</t>
  </si>
  <si>
    <t>999999=+Form21!C37</t>
  </si>
  <si>
    <t>999999=+Form21!C38</t>
  </si>
  <si>
    <t>999999=+Form21!C39</t>
  </si>
  <si>
    <t>999999=+Form21!C40</t>
  </si>
  <si>
    <t>999999=+Form21!C41</t>
  </si>
  <si>
    <t>999999=+Form21!C47</t>
  </si>
  <si>
    <t>999999=+Form21!C48</t>
  </si>
  <si>
    <t>999999=+Form21!C49</t>
  </si>
  <si>
    <t>999999=+Form21!C50</t>
  </si>
  <si>
    <t>999999=+Form21!C51</t>
  </si>
  <si>
    <t>999999=+Form21!C52</t>
  </si>
  <si>
    <t>999999=+Form21!C53</t>
  </si>
  <si>
    <t>999999=+Form21!C54</t>
  </si>
  <si>
    <t>999999=+Form21!C55</t>
  </si>
  <si>
    <t>999999=+Form21!C56</t>
  </si>
  <si>
    <t>999999=+Form21!C57</t>
  </si>
  <si>
    <t>999999=+Form21!C58</t>
  </si>
  <si>
    <t>999999=+Form21!D47</t>
  </si>
  <si>
    <t>999999=+Form21!D48</t>
  </si>
  <si>
    <t>999999=+Form21!D49</t>
  </si>
  <si>
    <t>999999=+Form21!D50</t>
  </si>
  <si>
    <t>999999=+Form21!D51</t>
  </si>
  <si>
    <t>999999=+Form21!D52</t>
  </si>
  <si>
    <t>999999=+Form21!D53</t>
  </si>
  <si>
    <t>999999=+Form21!D54</t>
  </si>
  <si>
    <t>999999=+Form21!D55</t>
  </si>
  <si>
    <t>999999=+Form21!D56</t>
  </si>
  <si>
    <t>999999=+Form21!D57</t>
  </si>
  <si>
    <t>999999=+Form21!D58</t>
  </si>
  <si>
    <t>999999=+Form21!E47</t>
  </si>
  <si>
    <t>999999=+Form21!E48</t>
  </si>
  <si>
    <t>999999=+Form21!E49</t>
  </si>
  <si>
    <t>999999=+Form21!E50</t>
  </si>
  <si>
    <t>999999=+Form21!E51</t>
  </si>
  <si>
    <t>999999=+Form21!E52</t>
  </si>
  <si>
    <t>999999=+Form21!E53</t>
  </si>
  <si>
    <t>999999=+Form21!E54</t>
  </si>
  <si>
    <t>999999=+Form21!E55</t>
  </si>
  <si>
    <t>999999=+Form21!E56</t>
  </si>
  <si>
    <t>999999=+Form21!E57</t>
  </si>
  <si>
    <t>999999=+Form21!E58</t>
  </si>
  <si>
    <t>999999=+Form21!$C$60</t>
  </si>
  <si>
    <t>999999=+Form21!C64</t>
  </si>
  <si>
    <t>999999=+Form21!C65</t>
  </si>
  <si>
    <t>999999=+Form21!C66</t>
  </si>
  <si>
    <t>999999=+Form21!C67</t>
  </si>
  <si>
    <t>999999=+Form21!$E$67</t>
  </si>
  <si>
    <t>999999=+Form21!C68</t>
  </si>
  <si>
    <t>999999=+Form21!C69</t>
  </si>
  <si>
    <t>999999=+Form21!E69</t>
  </si>
  <si>
    <t>999999=+Form21!C70</t>
  </si>
  <si>
    <t>999999=+Form21!C71</t>
  </si>
  <si>
    <t>999999=+Form21!C72</t>
  </si>
  <si>
    <t>999999=+Form21!C73</t>
  </si>
  <si>
    <t>999999=+Form21!E73</t>
  </si>
  <si>
    <t>999999=+Form21!C78</t>
  </si>
  <si>
    <t>999999=+Form21!C79</t>
  </si>
  <si>
    <t>999999=+Form21!C80</t>
  </si>
  <si>
    <t>999999=+Form21!D78</t>
  </si>
  <si>
    <t>999999=+Form21!D79</t>
  </si>
  <si>
    <t>999999=+Form21!D80</t>
  </si>
  <si>
    <t>999999=+Form21!E78</t>
  </si>
  <si>
    <t>999999=+Form21!E79</t>
  </si>
  <si>
    <t>999999=+Form21!E80</t>
  </si>
  <si>
    <t>999999=+Form21!C82</t>
  </si>
  <si>
    <t>999999=+Form21!C95</t>
  </si>
  <si>
    <t>999999=+Form21!D95</t>
  </si>
  <si>
    <t>999999=+Form21!C96</t>
  </si>
  <si>
    <t>999999=+Form21!D96</t>
  </si>
  <si>
    <t>999999=+Form21!C97</t>
  </si>
  <si>
    <t>999999=+Form21!D97</t>
  </si>
  <si>
    <t>999999=+Form21!D98</t>
  </si>
  <si>
    <t>999999=+Form21!D99</t>
  </si>
  <si>
    <t>999999=+Form21!D100</t>
  </si>
  <si>
    <t>999999=+Form21!E95</t>
  </si>
  <si>
    <t>999999=+Form21!F95</t>
  </si>
  <si>
    <t>999999=+Form21!E96</t>
  </si>
  <si>
    <t>999999=+Form21!F96</t>
  </si>
  <si>
    <t>999999=+Form21!E97</t>
  </si>
  <si>
    <t>999999=+Form21!F97</t>
  </si>
  <si>
    <t>999999=+Form21!F98</t>
  </si>
  <si>
    <t>999999=+Form21!F99</t>
  </si>
  <si>
    <t>999999=+Form21!F100</t>
  </si>
  <si>
    <t>999999=+Form21!G95</t>
  </si>
  <si>
    <t>999999=+Form21!H95</t>
  </si>
  <si>
    <t>999999=+Form21!G96</t>
  </si>
  <si>
    <t>999999=+Form21!H96</t>
  </si>
  <si>
    <t>999999=+Form21!G97</t>
  </si>
  <si>
    <t>999999=+Form21!H97</t>
  </si>
  <si>
    <t>999999=+Form21!H98</t>
  </si>
  <si>
    <t>999999=+Form21!H99</t>
  </si>
  <si>
    <t>999999=+Form21!H100</t>
  </si>
  <si>
    <t>999999=+Form21!C105</t>
  </si>
  <si>
    <t>999999=+Form21!D105</t>
  </si>
  <si>
    <t>999999=+Form21!C106</t>
  </si>
  <si>
    <t>999999=+Form21!D106</t>
  </si>
  <si>
    <t>999999=+Form21!C107</t>
  </si>
  <si>
    <t>999999=+Form21!D107</t>
  </si>
  <si>
    <t>999999=+Form21!D108</t>
  </si>
  <si>
    <t>999999=+Form21!D109</t>
  </si>
  <si>
    <t>999999=+Form21!D110</t>
  </si>
  <si>
    <t>999999=+Form21!E105</t>
  </si>
  <si>
    <t>999999=+Form21!F105</t>
  </si>
  <si>
    <t>999999=+Form21!E106</t>
  </si>
  <si>
    <t>999999=+Form21!F106</t>
  </si>
  <si>
    <t>999999=+Form21!E107</t>
  </si>
  <si>
    <t>999999=+Form21!F107</t>
  </si>
  <si>
    <t>999999=+Form21!F108</t>
  </si>
  <si>
    <t>999999=+Form21!F109</t>
  </si>
  <si>
    <t>999999=+Form21!F110</t>
  </si>
  <si>
    <t>999999=+Form21!G105</t>
  </si>
  <si>
    <t>999999=+Form21!H105</t>
  </si>
  <si>
    <t>999999=+Form21!G106</t>
  </si>
  <si>
    <t>999999=+Form21!H106</t>
  </si>
  <si>
    <t>999999=+Form21!G107</t>
  </si>
  <si>
    <t>999999=+Form21!H107</t>
  </si>
  <si>
    <t>999999=+Form21!H108</t>
  </si>
  <si>
    <t>999999=+Form21!H109</t>
  </si>
  <si>
    <t>999999=+Form21!H110</t>
  </si>
  <si>
    <t>999999=+Form21!J105</t>
  </si>
  <si>
    <t>999999=+Form21!J106</t>
  </si>
  <si>
    <t>999999=+Form21!C123</t>
  </si>
  <si>
    <t>999999=+Form21!D123</t>
  </si>
  <si>
    <t>999999=+Form21!C124</t>
  </si>
  <si>
    <t>999999=+Form21!C125</t>
  </si>
  <si>
    <t>999999=+Form21!C126</t>
  </si>
  <si>
    <t>999999=+Form21!C127</t>
  </si>
  <si>
    <t>999999=+Form21!C129</t>
  </si>
  <si>
    <t>999999=+Form22!E5</t>
  </si>
  <si>
    <t>999999=+Form22!C7</t>
  </si>
  <si>
    <t>999999=+Form22!C8</t>
  </si>
  <si>
    <t>999999=+Form22!C9</t>
  </si>
  <si>
    <t>999999=+Form22!C10</t>
  </si>
  <si>
    <t>999999=+Form22!C11</t>
  </si>
  <si>
    <t>999999=+Form22!E11</t>
  </si>
  <si>
    <t>999999=+Form22!F11</t>
  </si>
  <si>
    <t>999999=+Form22!C12</t>
  </si>
  <si>
    <t>999999=+Form22!C16</t>
  </si>
  <si>
    <t>999999=+Form22!C17</t>
  </si>
  <si>
    <t>999999=+Form22!E17</t>
  </si>
  <si>
    <t>999999=+Form22!F17</t>
  </si>
  <si>
    <t>999999=+Form22!C18</t>
  </si>
  <si>
    <t>999999=+Form22!F18</t>
  </si>
  <si>
    <t>999999=+Form22!C19</t>
  </si>
  <si>
    <t>999999=+Form22!C20</t>
  </si>
  <si>
    <t>999999=+Form22!E20</t>
  </si>
  <si>
    <t>999999=+Form22!C24</t>
  </si>
  <si>
    <t>999999=+Form22!C25</t>
  </si>
  <si>
    <t>999999=+Form22!C26</t>
  </si>
  <si>
    <t>999999=+Form22!F26</t>
  </si>
  <si>
    <t>999999=+Form22!C27</t>
  </si>
  <si>
    <t>999999=+Form22!C28</t>
  </si>
  <si>
    <t>999999=+Form22!E28</t>
  </si>
  <si>
    <t>999999=+Form22!F28</t>
  </si>
  <si>
    <t>999999=+Form22!C29</t>
  </si>
  <si>
    <t>999999=+Form22!C30</t>
  </si>
  <si>
    <t>999999=+Form22!C31</t>
  </si>
  <si>
    <t>999999=+Form22!C32</t>
  </si>
  <si>
    <t>999999=+Form22!C33</t>
  </si>
  <si>
    <t>999999=+Form22!C37</t>
  </si>
  <si>
    <t>999999=+Form22!C38</t>
  </si>
  <si>
    <t>999999=+Form22!C39</t>
  </si>
  <si>
    <t>999999=+Form22!C40</t>
  </si>
  <si>
    <t>999999=+Form22!C41</t>
  </si>
  <si>
    <t>999999=+Form22!C47</t>
  </si>
  <si>
    <t>999999=+Form22!C48</t>
  </si>
  <si>
    <t>999999=+Form22!C49</t>
  </si>
  <si>
    <t>999999=+Form22!C50</t>
  </si>
  <si>
    <t>999999=+Form22!C51</t>
  </si>
  <si>
    <t>999999=+Form22!C52</t>
  </si>
  <si>
    <t>999999=+Form22!C53</t>
  </si>
  <si>
    <t>999999=+Form22!C54</t>
  </si>
  <si>
    <t>999999=+Form22!C55</t>
  </si>
  <si>
    <t>999999=+Form22!C56</t>
  </si>
  <si>
    <t>999999=+Form22!C57</t>
  </si>
  <si>
    <t>999999=+Form22!C58</t>
  </si>
  <si>
    <t>999999=+Form22!D47</t>
  </si>
  <si>
    <t>999999=+Form22!D48</t>
  </si>
  <si>
    <t>999999=+Form22!D49</t>
  </si>
  <si>
    <t>999999=+Form22!D50</t>
  </si>
  <si>
    <t>999999=+Form22!D51</t>
  </si>
  <si>
    <t>999999=+Form22!D52</t>
  </si>
  <si>
    <t>999999=+Form22!D53</t>
  </si>
  <si>
    <t>999999=+Form22!D54</t>
  </si>
  <si>
    <t>999999=+Form22!D55</t>
  </si>
  <si>
    <t>999999=+Form22!D56</t>
  </si>
  <si>
    <t>999999=+Form22!D57</t>
  </si>
  <si>
    <t>999999=+Form22!D58</t>
  </si>
  <si>
    <t>999999=+Form22!E47</t>
  </si>
  <si>
    <t>999999=+Form22!E48</t>
  </si>
  <si>
    <t>999999=+Form22!E49</t>
  </si>
  <si>
    <t>999999=+Form22!E50</t>
  </si>
  <si>
    <t>999999=+Form22!E51</t>
  </si>
  <si>
    <t>999999=+Form22!E52</t>
  </si>
  <si>
    <t>999999=+Form22!E53</t>
  </si>
  <si>
    <t>999999=+Form22!E54</t>
  </si>
  <si>
    <t>999999=+Form22!E55</t>
  </si>
  <si>
    <t>999999=+Form22!E56</t>
  </si>
  <si>
    <t>999999=+Form22!E57</t>
  </si>
  <si>
    <t>999999=+Form22!E58</t>
  </si>
  <si>
    <t>999999=+Form22!$C$60</t>
  </si>
  <si>
    <t>999999=+Form22!C64</t>
  </si>
  <si>
    <t>999999=+Form22!C65</t>
  </si>
  <si>
    <t>999999=+Form22!C66</t>
  </si>
  <si>
    <t>999999=+Form22!C67</t>
  </si>
  <si>
    <t>999999=+Form22!$E$67</t>
  </si>
  <si>
    <t>999999=+Form22!C68</t>
  </si>
  <si>
    <t>999999=+Form22!C69</t>
  </si>
  <si>
    <t>999999=+Form22!E69</t>
  </si>
  <si>
    <t>999999=+Form22!C70</t>
  </si>
  <si>
    <t>999999=+Form22!C71</t>
  </si>
  <si>
    <t>999999=+Form22!C72</t>
  </si>
  <si>
    <t>999999=+Form22!C73</t>
  </si>
  <si>
    <t>999999=+Form22!E73</t>
  </si>
  <si>
    <t>999999=+Form22!C78</t>
  </si>
  <si>
    <t>999999=+Form22!C79</t>
  </si>
  <si>
    <t>999999=+Form22!C80</t>
  </si>
  <si>
    <t>999999=+Form22!D78</t>
  </si>
  <si>
    <t>999999=+Form22!D79</t>
  </si>
  <si>
    <t>999999=+Form22!D80</t>
  </si>
  <si>
    <t>999999=+Form22!E78</t>
  </si>
  <si>
    <t>999999=+Form22!E79</t>
  </si>
  <si>
    <t>999999=+Form22!E80</t>
  </si>
  <si>
    <t>999999=+Form22!C82</t>
  </si>
  <si>
    <t>999999=+Form22!C95</t>
  </si>
  <si>
    <t>999999=+Form22!D95</t>
  </si>
  <si>
    <t>999999=+Form22!C96</t>
  </si>
  <si>
    <t>999999=+Form22!D96</t>
  </si>
  <si>
    <t>999999=+Form22!C97</t>
  </si>
  <si>
    <t>999999=+Form22!D97</t>
  </si>
  <si>
    <t>999999=+Form22!D98</t>
  </si>
  <si>
    <t>999999=+Form22!D99</t>
  </si>
  <si>
    <t>999999=+Form22!D100</t>
  </si>
  <si>
    <t>999999=+Form22!E95</t>
  </si>
  <si>
    <t>999999=+Form22!F95</t>
  </si>
  <si>
    <t>999999=+Form22!E96</t>
  </si>
  <si>
    <t>999999=+Form22!F96</t>
  </si>
  <si>
    <t>999999=+Form22!E97</t>
  </si>
  <si>
    <t>999999=+Form22!F97</t>
  </si>
  <si>
    <t>999999=+Form22!F98</t>
  </si>
  <si>
    <t>999999=+Form22!F99</t>
  </si>
  <si>
    <t>999999=+Form22!F100</t>
  </si>
  <si>
    <t>999999=+Form22!G95</t>
  </si>
  <si>
    <t>999999=+Form22!H95</t>
  </si>
  <si>
    <t>999999=+Form22!G96</t>
  </si>
  <si>
    <t>999999=+Form22!H96</t>
  </si>
  <si>
    <t>999999=+Form22!G97</t>
  </si>
  <si>
    <t>999999=+Form22!H97</t>
  </si>
  <si>
    <t>999999=+Form22!H98</t>
  </si>
  <si>
    <t>999999=+Form22!H99</t>
  </si>
  <si>
    <t>999999=+Form22!H100</t>
  </si>
  <si>
    <t>999999=+Form22!C105</t>
  </si>
  <si>
    <t>999999=+Form22!D105</t>
  </si>
  <si>
    <t>999999=+Form22!C106</t>
  </si>
  <si>
    <t>999999=+Form22!D106</t>
  </si>
  <si>
    <t>999999=+Form22!C107</t>
  </si>
  <si>
    <t>999999=+Form22!D107</t>
  </si>
  <si>
    <t>999999=+Form22!D108</t>
  </si>
  <si>
    <t>999999=+Form22!D109</t>
  </si>
  <si>
    <t>999999=+Form22!D110</t>
  </si>
  <si>
    <t>999999=+Form22!E105</t>
  </si>
  <si>
    <t>999999=+Form22!F105</t>
  </si>
  <si>
    <t>999999=+Form22!E106</t>
  </si>
  <si>
    <t>999999=+Form22!F106</t>
  </si>
  <si>
    <t>999999=+Form22!E107</t>
  </si>
  <si>
    <t>999999=+Form22!F107</t>
  </si>
  <si>
    <t>999999=+Form22!F108</t>
  </si>
  <si>
    <t>999999=+Form22!F109</t>
  </si>
  <si>
    <t>999999=+Form22!F110</t>
  </si>
  <si>
    <t>999999=+Form22!G105</t>
  </si>
  <si>
    <t>999999=+Form22!H105</t>
  </si>
  <si>
    <t>999999=+Form22!G106</t>
  </si>
  <si>
    <t>999999=+Form22!H106</t>
  </si>
  <si>
    <t>999999=+Form22!G107</t>
  </si>
  <si>
    <t>999999=+Form22!H107</t>
  </si>
  <si>
    <t>999999=+Form22!H108</t>
  </si>
  <si>
    <t>999999=+Form22!H109</t>
  </si>
  <si>
    <t>999999=+Form22!H110</t>
  </si>
  <si>
    <t>999999=+Form22!J105</t>
  </si>
  <si>
    <t>999999=+Form22!J106</t>
  </si>
  <si>
    <t>999999=+Form22!C123</t>
  </si>
  <si>
    <t>999999=+Form22!D123</t>
  </si>
  <si>
    <t>999999=+Form22!C124</t>
  </si>
  <si>
    <t>999999=+Form22!C125</t>
  </si>
  <si>
    <t>999999=+Form22!C126</t>
  </si>
  <si>
    <t>999999=+Form22!C127</t>
  </si>
  <si>
    <t>999999=+Form22!C129</t>
  </si>
  <si>
    <t>999999=+Form23!E5</t>
  </si>
  <si>
    <t>999999=+Form23!C7</t>
  </si>
  <si>
    <t>999999=+Form23!C8</t>
  </si>
  <si>
    <t>999999=+Form23!C9</t>
  </si>
  <si>
    <t>999999=+Form23!C10</t>
  </si>
  <si>
    <t>999999=+Form23!C11</t>
  </si>
  <si>
    <t>999999=+Form23!E11</t>
  </si>
  <si>
    <t>999999=+Form23!F11</t>
  </si>
  <si>
    <t>999999=+Form23!C12</t>
  </si>
  <si>
    <t>999999=+Form23!C16</t>
  </si>
  <si>
    <t>999999=+Form23!C17</t>
  </si>
  <si>
    <t>999999=+Form23!E17</t>
  </si>
  <si>
    <t>999999=+Form23!F17</t>
  </si>
  <si>
    <t>999999=+Form23!C18</t>
  </si>
  <si>
    <t>999999=+Form23!F18</t>
  </si>
  <si>
    <t>999999=+Form23!C19</t>
  </si>
  <si>
    <t>999999=+Form23!C20</t>
  </si>
  <si>
    <t>999999=+Form23!E20</t>
  </si>
  <si>
    <t>999999=+Form23!C24</t>
  </si>
  <si>
    <t>999999=+Form23!C25</t>
  </si>
  <si>
    <t>999999=+Form23!C26</t>
  </si>
  <si>
    <t>999999=+Form23!F26</t>
  </si>
  <si>
    <t>999999=+Form23!C27</t>
  </si>
  <si>
    <t>999999=+Form23!C28</t>
  </si>
  <si>
    <t>999999=+Form23!E28</t>
  </si>
  <si>
    <t>999999=+Form23!F28</t>
  </si>
  <si>
    <t>999999=+Form23!C29</t>
  </si>
  <si>
    <t>999999=+Form23!C30</t>
  </si>
  <si>
    <t>999999=+Form23!C31</t>
  </si>
  <si>
    <t>999999=+Form23!C32</t>
  </si>
  <si>
    <t>999999=+Form23!C33</t>
  </si>
  <si>
    <t>999999=+Form23!C37</t>
  </si>
  <si>
    <t>999999=+Form23!C38</t>
  </si>
  <si>
    <t>999999=+Form23!C39</t>
  </si>
  <si>
    <t>999999=+Form23!C40</t>
  </si>
  <si>
    <t>999999=+Form23!C41</t>
  </si>
  <si>
    <t>999999=+Form23!C47</t>
  </si>
  <si>
    <t>999999=+Form23!C48</t>
  </si>
  <si>
    <t>999999=+Form23!C49</t>
  </si>
  <si>
    <t>999999=+Form23!C50</t>
  </si>
  <si>
    <t>999999=+Form23!C51</t>
  </si>
  <si>
    <t>999999=+Form23!C52</t>
  </si>
  <si>
    <t>999999=+Form23!C53</t>
  </si>
  <si>
    <t>999999=+Form23!C54</t>
  </si>
  <si>
    <t>999999=+Form23!C55</t>
  </si>
  <si>
    <t>999999=+Form23!C56</t>
  </si>
  <si>
    <t>999999=+Form23!C57</t>
  </si>
  <si>
    <t>999999=+Form23!C58</t>
  </si>
  <si>
    <t>999999=+Form23!D47</t>
  </si>
  <si>
    <t>999999=+Form23!D48</t>
  </si>
  <si>
    <t>999999=+Form23!D49</t>
  </si>
  <si>
    <t>999999=+Form23!D50</t>
  </si>
  <si>
    <t>999999=+Form23!D51</t>
  </si>
  <si>
    <t>999999=+Form23!D52</t>
  </si>
  <si>
    <t>999999=+Form23!D53</t>
  </si>
  <si>
    <t>999999=+Form23!D54</t>
  </si>
  <si>
    <t>999999=+Form23!D55</t>
  </si>
  <si>
    <t>999999=+Form23!D56</t>
  </si>
  <si>
    <t>999999=+Form23!D57</t>
  </si>
  <si>
    <t>999999=+Form23!D58</t>
  </si>
  <si>
    <t>999999=+Form23!E47</t>
  </si>
  <si>
    <t>999999=+Form23!E48</t>
  </si>
  <si>
    <t>999999=+Form23!E49</t>
  </si>
  <si>
    <t>999999=+Form23!E50</t>
  </si>
  <si>
    <t>999999=+Form23!E51</t>
  </si>
  <si>
    <t>999999=+Form23!E52</t>
  </si>
  <si>
    <t>999999=+Form23!E53</t>
  </si>
  <si>
    <t>999999=+Form23!E54</t>
  </si>
  <si>
    <t>999999=+Form23!E55</t>
  </si>
  <si>
    <t>999999=+Form23!E56</t>
  </si>
  <si>
    <t>999999=+Form23!E57</t>
  </si>
  <si>
    <t>999999=+Form23!E58</t>
  </si>
  <si>
    <t>999999=+Form23!$C$60</t>
  </si>
  <si>
    <t>999999=+Form23!C64</t>
  </si>
  <si>
    <t>999999=+Form23!C65</t>
  </si>
  <si>
    <t>999999=+Form23!C66</t>
  </si>
  <si>
    <t>999999=+Form23!C67</t>
  </si>
  <si>
    <t>999999=+Form23!$E$67</t>
  </si>
  <si>
    <t>999999=+Form23!C68</t>
  </si>
  <si>
    <t>999999=+Form23!C69</t>
  </si>
  <si>
    <t>999999=+Form23!E69</t>
  </si>
  <si>
    <t>999999=+Form23!C70</t>
  </si>
  <si>
    <t>999999=+Form23!C71</t>
  </si>
  <si>
    <t>999999=+Form23!C72</t>
  </si>
  <si>
    <t>999999=+Form23!C73</t>
  </si>
  <si>
    <t>999999=+Form23!E73</t>
  </si>
  <si>
    <t>999999=+Form23!C78</t>
  </si>
  <si>
    <t>999999=+Form23!C79</t>
  </si>
  <si>
    <t>999999=+Form23!C80</t>
  </si>
  <si>
    <t>999999=+Form23!D78</t>
  </si>
  <si>
    <t>999999=+Form23!D79</t>
  </si>
  <si>
    <t>999999=+Form23!D80</t>
  </si>
  <si>
    <t>999999=+Form23!E78</t>
  </si>
  <si>
    <t>999999=+Form23!E79</t>
  </si>
  <si>
    <t>999999=+Form23!E80</t>
  </si>
  <si>
    <t>999999=+Form23!C82</t>
  </si>
  <si>
    <t>999999=+Form23!C95</t>
  </si>
  <si>
    <t>999999=+Form23!D95</t>
  </si>
  <si>
    <t>999999=+Form23!C96</t>
  </si>
  <si>
    <t>999999=+Form23!D96</t>
  </si>
  <si>
    <t>999999=+Form23!C97</t>
  </si>
  <si>
    <t>999999=+Form23!D97</t>
  </si>
  <si>
    <t>999999=+Form23!D98</t>
  </si>
  <si>
    <t>999999=+Form23!D99</t>
  </si>
  <si>
    <t>999999=+Form23!D100</t>
  </si>
  <si>
    <t>999999=+Form23!E95</t>
  </si>
  <si>
    <t>999999=+Form23!F95</t>
  </si>
  <si>
    <t>999999=+Form23!E96</t>
  </si>
  <si>
    <t>999999=+Form23!F96</t>
  </si>
  <si>
    <t>999999=+Form23!E97</t>
  </si>
  <si>
    <t>999999=+Form23!F97</t>
  </si>
  <si>
    <t>999999=+Form23!F98</t>
  </si>
  <si>
    <t>999999=+Form23!F99</t>
  </si>
  <si>
    <t>999999=+Form23!F100</t>
  </si>
  <si>
    <t>999999=+Form23!G95</t>
  </si>
  <si>
    <t>999999=+Form23!H95</t>
  </si>
  <si>
    <t>999999=+Form23!G96</t>
  </si>
  <si>
    <t>999999=+Form23!H96</t>
  </si>
  <si>
    <t>999999=+Form23!G97</t>
  </si>
  <si>
    <t>999999=+Form23!H97</t>
  </si>
  <si>
    <t>999999=+Form23!H98</t>
  </si>
  <si>
    <t>999999=+Form23!H99</t>
  </si>
  <si>
    <t>999999=+Form23!H100</t>
  </si>
  <si>
    <t>999999=+Form23!C105</t>
  </si>
  <si>
    <t>999999=+Form23!D105</t>
  </si>
  <si>
    <t>999999=+Form23!C106</t>
  </si>
  <si>
    <t>999999=+Form23!D106</t>
  </si>
  <si>
    <t>999999=+Form23!C107</t>
  </si>
  <si>
    <t>999999=+Form23!D107</t>
  </si>
  <si>
    <t>999999=+Form23!D108</t>
  </si>
  <si>
    <t>999999=+Form23!D109</t>
  </si>
  <si>
    <t>999999=+Form23!D110</t>
  </si>
  <si>
    <t>999999=+Form23!E105</t>
  </si>
  <si>
    <t>999999=+Form23!F105</t>
  </si>
  <si>
    <t>999999=+Form23!E106</t>
  </si>
  <si>
    <t>999999=+Form23!F106</t>
  </si>
  <si>
    <t>999999=+Form23!E107</t>
  </si>
  <si>
    <t>999999=+Form23!F107</t>
  </si>
  <si>
    <t>999999=+Form23!F108</t>
  </si>
  <si>
    <t>999999=+Form23!F109</t>
  </si>
  <si>
    <t>999999=+Form23!F110</t>
  </si>
  <si>
    <t>999999=+Form23!G105</t>
  </si>
  <si>
    <t>999999=+Form23!H105</t>
  </si>
  <si>
    <t>999999=+Form23!G106</t>
  </si>
  <si>
    <t>999999=+Form23!H106</t>
  </si>
  <si>
    <t>999999=+Form23!G107</t>
  </si>
  <si>
    <t>999999=+Form23!H107</t>
  </si>
  <si>
    <t>999999=+Form23!H108</t>
  </si>
  <si>
    <t>999999=+Form23!H109</t>
  </si>
  <si>
    <t>999999=+Form23!H110</t>
  </si>
  <si>
    <t>999999=+Form23!J105</t>
  </si>
  <si>
    <t>999999=+Form23!J106</t>
  </si>
  <si>
    <t>999999=+Form23!C123</t>
  </si>
  <si>
    <t>999999=+Form23!D123</t>
  </si>
  <si>
    <t>999999=+Form23!C124</t>
  </si>
  <si>
    <t>999999=+Form23!C125</t>
  </si>
  <si>
    <t>999999=+Form23!C126</t>
  </si>
  <si>
    <t>999999=+Form23!C127</t>
  </si>
  <si>
    <t>999999=+Form23!C129</t>
  </si>
  <si>
    <t>999999=+Form24!E5</t>
  </si>
  <si>
    <t>999999=+Form24!C7</t>
  </si>
  <si>
    <t>999999=+Form24!C8</t>
  </si>
  <si>
    <t>999999=+Form24!C9</t>
  </si>
  <si>
    <t>999999=+Form24!C10</t>
  </si>
  <si>
    <t>999999=+Form24!C11</t>
  </si>
  <si>
    <t>999999=+Form24!E11</t>
  </si>
  <si>
    <t>999999=+Form24!F11</t>
  </si>
  <si>
    <t>999999=+Form24!C12</t>
  </si>
  <si>
    <t>999999=+Form24!C16</t>
  </si>
  <si>
    <t>999999=+Form24!C17</t>
  </si>
  <si>
    <t>999999=+Form24!E17</t>
  </si>
  <si>
    <t>999999=+Form24!F17</t>
  </si>
  <si>
    <t>999999=+Form24!C18</t>
  </si>
  <si>
    <t>999999=+Form24!F18</t>
  </si>
  <si>
    <t>999999=+Form24!C19</t>
  </si>
  <si>
    <t>999999=+Form24!C20</t>
  </si>
  <si>
    <t>999999=+Form24!E20</t>
  </si>
  <si>
    <t>999999=+Form24!C24</t>
  </si>
  <si>
    <t>999999=+Form24!C25</t>
  </si>
  <si>
    <t>999999=+Form24!C26</t>
  </si>
  <si>
    <t>999999=+Form24!F26</t>
  </si>
  <si>
    <t>999999=+Form24!C27</t>
  </si>
  <si>
    <t>999999=+Form24!C28</t>
  </si>
  <si>
    <t>999999=+Form24!E28</t>
  </si>
  <si>
    <t>999999=+Form24!F28</t>
  </si>
  <si>
    <t>999999=+Form24!C29</t>
  </si>
  <si>
    <t>999999=+Form24!C30</t>
  </si>
  <si>
    <t>999999=+Form24!C31</t>
  </si>
  <si>
    <t>999999=+Form24!C32</t>
  </si>
  <si>
    <t>999999=+Form24!C33</t>
  </si>
  <si>
    <t>999999=+Form24!C37</t>
  </si>
  <si>
    <t>999999=+Form24!C38</t>
  </si>
  <si>
    <t>999999=+Form24!C39</t>
  </si>
  <si>
    <t>999999=+Form24!C40</t>
  </si>
  <si>
    <t>999999=+Form24!C41</t>
  </si>
  <si>
    <t>999999=+Form24!C47</t>
  </si>
  <si>
    <t>999999=+Form24!C48</t>
  </si>
  <si>
    <t>999999=+Form24!C49</t>
  </si>
  <si>
    <t>999999=+Form24!C50</t>
  </si>
  <si>
    <t>999999=+Form24!C51</t>
  </si>
  <si>
    <t>999999=+Form24!C52</t>
  </si>
  <si>
    <t>999999=+Form24!C53</t>
  </si>
  <si>
    <t>999999=+Form24!C54</t>
  </si>
  <si>
    <t>999999=+Form24!C55</t>
  </si>
  <si>
    <t>999999=+Form24!C56</t>
  </si>
  <si>
    <t>999999=+Form24!C57</t>
  </si>
  <si>
    <t>999999=+Form24!C58</t>
  </si>
  <si>
    <t>999999=+Form24!D47</t>
  </si>
  <si>
    <t>999999=+Form24!D48</t>
  </si>
  <si>
    <t>999999=+Form24!D49</t>
  </si>
  <si>
    <t>999999=+Form24!D50</t>
  </si>
  <si>
    <t>999999=+Form24!D51</t>
  </si>
  <si>
    <t>999999=+Form24!D52</t>
  </si>
  <si>
    <t>999999=+Form24!D53</t>
  </si>
  <si>
    <t>999999=+Form24!D54</t>
  </si>
  <si>
    <t>999999=+Form24!D55</t>
  </si>
  <si>
    <t>999999=+Form24!D56</t>
  </si>
  <si>
    <t>999999=+Form24!D57</t>
  </si>
  <si>
    <t>999999=+Form24!D58</t>
  </si>
  <si>
    <t>999999=+Form24!E47</t>
  </si>
  <si>
    <t>999999=+Form24!E48</t>
  </si>
  <si>
    <t>999999=+Form24!E49</t>
  </si>
  <si>
    <t>999999=+Form24!E50</t>
  </si>
  <si>
    <t>999999=+Form24!E51</t>
  </si>
  <si>
    <t>999999=+Form24!E52</t>
  </si>
  <si>
    <t>999999=+Form24!E53</t>
  </si>
  <si>
    <t>999999=+Form24!E54</t>
  </si>
  <si>
    <t>999999=+Form24!E55</t>
  </si>
  <si>
    <t>999999=+Form24!E56</t>
  </si>
  <si>
    <t>999999=+Form24!E57</t>
  </si>
  <si>
    <t>999999=+Form24!E58</t>
  </si>
  <si>
    <t>999999=+Form24!$C$60</t>
  </si>
  <si>
    <t>999999=+Form24!C64</t>
  </si>
  <si>
    <t>999999=+Form24!C65</t>
  </si>
  <si>
    <t>999999=+Form24!C66</t>
  </si>
  <si>
    <t>999999=+Form24!C67</t>
  </si>
  <si>
    <t>999999=+Form24!$E$67</t>
  </si>
  <si>
    <t>999999=+Form24!C68</t>
  </si>
  <si>
    <t>999999=+Form24!C69</t>
  </si>
  <si>
    <t>999999=+Form24!E69</t>
  </si>
  <si>
    <t>999999=+Form24!C70</t>
  </si>
  <si>
    <t>999999=+Form24!C71</t>
  </si>
  <si>
    <t>999999=+Form24!C72</t>
  </si>
  <si>
    <t>999999=+Form24!C73</t>
  </si>
  <si>
    <t>999999=+Form24!E73</t>
  </si>
  <si>
    <t>999999=+Form24!C78</t>
  </si>
  <si>
    <t>999999=+Form24!C79</t>
  </si>
  <si>
    <t>999999=+Form24!C80</t>
  </si>
  <si>
    <t>999999=+Form24!D78</t>
  </si>
  <si>
    <t>999999=+Form24!D79</t>
  </si>
  <si>
    <t>999999=+Form24!D80</t>
  </si>
  <si>
    <t>999999=+Form24!E78</t>
  </si>
  <si>
    <t>999999=+Form24!E79</t>
  </si>
  <si>
    <t>999999=+Form24!E80</t>
  </si>
  <si>
    <t>999999=+Form24!C82</t>
  </si>
  <si>
    <t>999999=+Form24!C95</t>
  </si>
  <si>
    <t>999999=+Form24!D95</t>
  </si>
  <si>
    <t>999999=+Form24!C96</t>
  </si>
  <si>
    <t>999999=+Form24!D96</t>
  </si>
  <si>
    <t>999999=+Form24!C97</t>
  </si>
  <si>
    <t>999999=+Form24!D97</t>
  </si>
  <si>
    <t>999999=+Form24!D98</t>
  </si>
  <si>
    <t>999999=+Form24!D99</t>
  </si>
  <si>
    <t>999999=+Form24!D100</t>
  </si>
  <si>
    <t>999999=+Form24!E95</t>
  </si>
  <si>
    <t>999999=+Form24!F95</t>
  </si>
  <si>
    <t>999999=+Form24!E96</t>
  </si>
  <si>
    <t>999999=+Form24!F96</t>
  </si>
  <si>
    <t>999999=+Form24!E97</t>
  </si>
  <si>
    <t>999999=+Form24!F97</t>
  </si>
  <si>
    <t>999999=+Form24!F98</t>
  </si>
  <si>
    <t>999999=+Form24!F99</t>
  </si>
  <si>
    <t>999999=+Form24!F100</t>
  </si>
  <si>
    <t>999999=+Form24!G95</t>
  </si>
  <si>
    <t>999999=+Form24!H95</t>
  </si>
  <si>
    <t>999999=+Form24!G96</t>
  </si>
  <si>
    <t>999999=+Form24!H96</t>
  </si>
  <si>
    <t>999999=+Form24!G97</t>
  </si>
  <si>
    <t>999999=+Form24!H97</t>
  </si>
  <si>
    <t>999999=+Form24!H98</t>
  </si>
  <si>
    <t>999999=+Form24!H99</t>
  </si>
  <si>
    <t>999999=+Form24!H100</t>
  </si>
  <si>
    <t>999999=+Form24!C105</t>
  </si>
  <si>
    <t>999999=+Form24!D105</t>
  </si>
  <si>
    <t>999999=+Form24!C106</t>
  </si>
  <si>
    <t>999999=+Form24!D106</t>
  </si>
  <si>
    <t>999999=+Form24!C107</t>
  </si>
  <si>
    <t>999999=+Form24!D107</t>
  </si>
  <si>
    <t>999999=+Form24!D108</t>
  </si>
  <si>
    <t>999999=+Form24!D109</t>
  </si>
  <si>
    <t>999999=+Form24!D110</t>
  </si>
  <si>
    <t>999999=+Form24!E105</t>
  </si>
  <si>
    <t>999999=+Form24!F105</t>
  </si>
  <si>
    <t>999999=+Form24!E106</t>
  </si>
  <si>
    <t>999999=+Form24!F106</t>
  </si>
  <si>
    <t>999999=+Form24!E107</t>
  </si>
  <si>
    <t>999999=+Form24!F107</t>
  </si>
  <si>
    <t>999999=+Form24!F108</t>
  </si>
  <si>
    <t>999999=+Form24!F109</t>
  </si>
  <si>
    <t>999999=+Form24!F110</t>
  </si>
  <si>
    <t>999999=+Form24!G105</t>
  </si>
  <si>
    <t>999999=+Form24!H105</t>
  </si>
  <si>
    <t>999999=+Form24!G106</t>
  </si>
  <si>
    <t>999999=+Form24!H106</t>
  </si>
  <si>
    <t>999999=+Form24!G107</t>
  </si>
  <si>
    <t>999999=+Form24!H107</t>
  </si>
  <si>
    <t>999999=+Form24!H108</t>
  </si>
  <si>
    <t>999999=+Form24!H109</t>
  </si>
  <si>
    <t>999999=+Form24!H110</t>
  </si>
  <si>
    <t>999999=+Form24!J105</t>
  </si>
  <si>
    <t>999999=+Form24!J106</t>
  </si>
  <si>
    <t>999999=+Form24!C123</t>
  </si>
  <si>
    <t>999999=+Form24!D123</t>
  </si>
  <si>
    <t>999999=+Form24!C124</t>
  </si>
  <si>
    <t>999999=+Form24!C125</t>
  </si>
  <si>
    <t>999999=+Form24!C126</t>
  </si>
  <si>
    <t>999999=+Form24!C127</t>
  </si>
  <si>
    <t>999999=+Form24!C129</t>
  </si>
  <si>
    <t>999999=+Form25!E5</t>
  </si>
  <si>
    <t>999999=+Form25!C7</t>
  </si>
  <si>
    <t>999999=+Form25!C8</t>
  </si>
  <si>
    <t>999999=+Form25!C9</t>
  </si>
  <si>
    <t>999999=+Form25!C10</t>
  </si>
  <si>
    <t>999999=+Form25!C11</t>
  </si>
  <si>
    <t>999999=+Form25!E11</t>
  </si>
  <si>
    <t>999999=+Form25!F11</t>
  </si>
  <si>
    <t>999999=+Form25!C12</t>
  </si>
  <si>
    <t>999999=+Form25!C16</t>
  </si>
  <si>
    <t>999999=+Form25!C17</t>
  </si>
  <si>
    <t>999999=+Form25!E17</t>
  </si>
  <si>
    <t>999999=+Form25!F17</t>
  </si>
  <si>
    <t>999999=+Form25!C18</t>
  </si>
  <si>
    <t>999999=+Form25!F18</t>
  </si>
  <si>
    <t>999999=+Form25!C19</t>
  </si>
  <si>
    <t>999999=+Form25!C20</t>
  </si>
  <si>
    <t>999999=+Form25!E20</t>
  </si>
  <si>
    <t>999999=+Form25!C24</t>
  </si>
  <si>
    <t>999999=+Form25!C25</t>
  </si>
  <si>
    <t>999999=+Form25!C26</t>
  </si>
  <si>
    <t>999999=+Form25!F26</t>
  </si>
  <si>
    <t>999999=+Form25!C27</t>
  </si>
  <si>
    <t>999999=+Form25!C28</t>
  </si>
  <si>
    <t>999999=+Form25!E28</t>
  </si>
  <si>
    <t>999999=+Form25!F28</t>
  </si>
  <si>
    <t>999999=+Form25!C29</t>
  </si>
  <si>
    <t>999999=+Form25!C30</t>
  </si>
  <si>
    <t>999999=+Form25!C31</t>
  </si>
  <si>
    <t>999999=+Form25!C32</t>
  </si>
  <si>
    <t>999999=+Form25!C33</t>
  </si>
  <si>
    <t>999999=+Form25!C37</t>
  </si>
  <si>
    <t>999999=+Form25!C38</t>
  </si>
  <si>
    <t>999999=+Form25!C39</t>
  </si>
  <si>
    <t>999999=+Form25!C40</t>
  </si>
  <si>
    <t>999999=+Form25!C41</t>
  </si>
  <si>
    <t>999999=+Form25!C47</t>
  </si>
  <si>
    <t>999999=+Form25!C48</t>
  </si>
  <si>
    <t>999999=+Form25!C49</t>
  </si>
  <si>
    <t>999999=+Form25!C50</t>
  </si>
  <si>
    <t>999999=+Form25!C51</t>
  </si>
  <si>
    <t>999999=+Form25!C52</t>
  </si>
  <si>
    <t>999999=+Form25!C53</t>
  </si>
  <si>
    <t>999999=+Form25!C54</t>
  </si>
  <si>
    <t>999999=+Form25!C55</t>
  </si>
  <si>
    <t>999999=+Form25!C56</t>
  </si>
  <si>
    <t>999999=+Form25!C57</t>
  </si>
  <si>
    <t>999999=+Form25!C58</t>
  </si>
  <si>
    <t>999999=+Form25!D47</t>
  </si>
  <si>
    <t>999999=+Form25!D48</t>
  </si>
  <si>
    <t>999999=+Form25!D49</t>
  </si>
  <si>
    <t>999999=+Form25!D50</t>
  </si>
  <si>
    <t>999999=+Form25!D51</t>
  </si>
  <si>
    <t>999999=+Form25!D52</t>
  </si>
  <si>
    <t>999999=+Form25!D53</t>
  </si>
  <si>
    <t>999999=+Form25!D54</t>
  </si>
  <si>
    <t>999999=+Form25!D55</t>
  </si>
  <si>
    <t>999999=+Form25!D56</t>
  </si>
  <si>
    <t>999999=+Form25!D57</t>
  </si>
  <si>
    <t>999999=+Form25!D58</t>
  </si>
  <si>
    <t>999999=+Form25!E47</t>
  </si>
  <si>
    <t>999999=+Form25!E48</t>
  </si>
  <si>
    <t>999999=+Form25!E49</t>
  </si>
  <si>
    <t>999999=+Form25!E50</t>
  </si>
  <si>
    <t>999999=+Form25!E51</t>
  </si>
  <si>
    <t>999999=+Form25!E52</t>
  </si>
  <si>
    <t>999999=+Form25!E53</t>
  </si>
  <si>
    <t>999999=+Form25!E54</t>
  </si>
  <si>
    <t>999999=+Form25!E55</t>
  </si>
  <si>
    <t>999999=+Form25!E56</t>
  </si>
  <si>
    <t>999999=+Form25!E57</t>
  </si>
  <si>
    <t>999999=+Form25!E58</t>
  </si>
  <si>
    <t>999999=+Form25!$C$60</t>
  </si>
  <si>
    <t>999999=+Form25!C64</t>
  </si>
  <si>
    <t>999999=+Form25!C65</t>
  </si>
  <si>
    <t>999999=+Form25!C66</t>
  </si>
  <si>
    <t>999999=+Form25!C67</t>
  </si>
  <si>
    <t>999999=+Form25!$E$67</t>
  </si>
  <si>
    <t>999999=+Form25!C68</t>
  </si>
  <si>
    <t>999999=+Form25!C69</t>
  </si>
  <si>
    <t>999999=+Form25!E69</t>
  </si>
  <si>
    <t>999999=+Form25!C70</t>
  </si>
  <si>
    <t>999999=+Form25!C71</t>
  </si>
  <si>
    <t>999999=+Form25!C72</t>
  </si>
  <si>
    <t>999999=+Form25!C73</t>
  </si>
  <si>
    <t>999999=+Form25!E73</t>
  </si>
  <si>
    <t>999999=+Form25!C78</t>
  </si>
  <si>
    <t>999999=+Form25!C79</t>
  </si>
  <si>
    <t>999999=+Form25!C80</t>
  </si>
  <si>
    <t>999999=+Form25!D78</t>
  </si>
  <si>
    <t>999999=+Form25!D79</t>
  </si>
  <si>
    <t>999999=+Form25!D80</t>
  </si>
  <si>
    <t>999999=+Form25!E78</t>
  </si>
  <si>
    <t>999999=+Form25!E79</t>
  </si>
  <si>
    <t>999999=+Form25!E80</t>
  </si>
  <si>
    <t>999999=+Form25!C82</t>
  </si>
  <si>
    <t>999999=+Form25!C95</t>
  </si>
  <si>
    <t>999999=+Form25!D95</t>
  </si>
  <si>
    <t>999999=+Form25!C96</t>
  </si>
  <si>
    <t>999999=+Form25!D96</t>
  </si>
  <si>
    <t>999999=+Form25!C97</t>
  </si>
  <si>
    <t>999999=+Form25!D97</t>
  </si>
  <si>
    <t>999999=+Form25!D98</t>
  </si>
  <si>
    <t>999999=+Form25!D99</t>
  </si>
  <si>
    <t>999999=+Form25!D100</t>
  </si>
  <si>
    <t>999999=+Form25!E95</t>
  </si>
  <si>
    <t>999999=+Form25!F95</t>
  </si>
  <si>
    <t>999999=+Form25!E96</t>
  </si>
  <si>
    <t>999999=+Form25!F96</t>
  </si>
  <si>
    <t>999999=+Form25!E97</t>
  </si>
  <si>
    <t>999999=+Form25!F97</t>
  </si>
  <si>
    <t>999999=+Form25!F98</t>
  </si>
  <si>
    <t>999999=+Form25!F99</t>
  </si>
  <si>
    <t>999999=+Form25!F100</t>
  </si>
  <si>
    <t>999999=+Form25!G95</t>
  </si>
  <si>
    <t>999999=+Form25!H95</t>
  </si>
  <si>
    <t>999999=+Form25!G96</t>
  </si>
  <si>
    <t>999999=+Form25!H96</t>
  </si>
  <si>
    <t>999999=+Form25!G97</t>
  </si>
  <si>
    <t>999999=+Form25!H97</t>
  </si>
  <si>
    <t>999999=+Form25!H98</t>
  </si>
  <si>
    <t>999999=+Form25!H99</t>
  </si>
  <si>
    <t>999999=+Form25!H100</t>
  </si>
  <si>
    <t>999999=+Form25!C105</t>
  </si>
  <si>
    <t>999999=+Form25!D105</t>
  </si>
  <si>
    <t>999999=+Form25!C106</t>
  </si>
  <si>
    <t>999999=+Form25!D106</t>
  </si>
  <si>
    <t>999999=+Form25!C107</t>
  </si>
  <si>
    <t>999999=+Form25!D107</t>
  </si>
  <si>
    <t>999999=+Form25!D108</t>
  </si>
  <si>
    <t>999999=+Form25!D109</t>
  </si>
  <si>
    <t>999999=+Form25!D110</t>
  </si>
  <si>
    <t>999999=+Form25!E105</t>
  </si>
  <si>
    <t>999999=+Form25!F105</t>
  </si>
  <si>
    <t>999999=+Form25!E106</t>
  </si>
  <si>
    <t>999999=+Form25!F106</t>
  </si>
  <si>
    <t>999999=+Form25!E107</t>
  </si>
  <si>
    <t>999999=+Form25!F107</t>
  </si>
  <si>
    <t>999999=+Form25!F108</t>
  </si>
  <si>
    <t>999999=+Form25!F109</t>
  </si>
  <si>
    <t>999999=+Form25!F110</t>
  </si>
  <si>
    <t>999999=+Form25!G105</t>
  </si>
  <si>
    <t>999999=+Form25!H105</t>
  </si>
  <si>
    <t>999999=+Form25!G106</t>
  </si>
  <si>
    <t>999999=+Form25!H106</t>
  </si>
  <si>
    <t>999999=+Form25!G107</t>
  </si>
  <si>
    <t>999999=+Form25!H107</t>
  </si>
  <si>
    <t>999999=+Form25!H108</t>
  </si>
  <si>
    <t>999999=+Form25!H109</t>
  </si>
  <si>
    <t>999999=+Form25!H110</t>
  </si>
  <si>
    <t>999999=+Form25!J105</t>
  </si>
  <si>
    <t>999999=+Form25!J106</t>
  </si>
  <si>
    <t>999999=+Form25!C123</t>
  </si>
  <si>
    <t>999999=+Form25!D123</t>
  </si>
  <si>
    <t>999999=+Form25!C124</t>
  </si>
  <si>
    <t>999999=+Form25!C125</t>
  </si>
  <si>
    <t>999999=+Form25!C126</t>
  </si>
  <si>
    <t>999999=+Form25!C127</t>
  </si>
  <si>
    <t>999999=+Form25!C129</t>
  </si>
  <si>
    <t>999999=+Form26!E5</t>
  </si>
  <si>
    <t>999999=+Form26!C7</t>
  </si>
  <si>
    <t>999999=+Form26!C8</t>
  </si>
  <si>
    <t>999999=+Form26!C9</t>
  </si>
  <si>
    <t>999999=+Form26!C10</t>
  </si>
  <si>
    <t>999999=+Form26!C11</t>
  </si>
  <si>
    <t>999999=+Form26!E11</t>
  </si>
  <si>
    <t>999999=+Form26!F11</t>
  </si>
  <si>
    <t>999999=+Form26!C12</t>
  </si>
  <si>
    <t>999999=+Form26!C16</t>
  </si>
  <si>
    <t>999999=+Form26!C17</t>
  </si>
  <si>
    <t>999999=+Form26!E17</t>
  </si>
  <si>
    <t>999999=+Form26!F17</t>
  </si>
  <si>
    <t>999999=+Form26!C18</t>
  </si>
  <si>
    <t>999999=+Form26!F18</t>
  </si>
  <si>
    <t>999999=+Form26!C19</t>
  </si>
  <si>
    <t>999999=+Form26!C20</t>
  </si>
  <si>
    <t>999999=+Form26!E20</t>
  </si>
  <si>
    <t>999999=+Form26!C24</t>
  </si>
  <si>
    <t>999999=+Form26!C25</t>
  </si>
  <si>
    <t>999999=+Form26!C26</t>
  </si>
  <si>
    <t>999999=+Form26!F26</t>
  </si>
  <si>
    <t>999999=+Form26!C27</t>
  </si>
  <si>
    <t>999999=+Form26!C28</t>
  </si>
  <si>
    <t>999999=+Form26!E28</t>
  </si>
  <si>
    <t>999999=+Form26!F28</t>
  </si>
  <si>
    <t>999999=+Form26!C29</t>
  </si>
  <si>
    <t>999999=+Form26!C30</t>
  </si>
  <si>
    <t>999999=+Form26!C31</t>
  </si>
  <si>
    <t>999999=+Form26!C32</t>
  </si>
  <si>
    <t>999999=+Form26!C33</t>
  </si>
  <si>
    <t>999999=+Form26!C37</t>
  </si>
  <si>
    <t>999999=+Form26!C38</t>
  </si>
  <si>
    <t>999999=+Form26!C39</t>
  </si>
  <si>
    <t>999999=+Form26!C40</t>
  </si>
  <si>
    <t>999999=+Form26!C41</t>
  </si>
  <si>
    <t>999999=+Form26!C47</t>
  </si>
  <si>
    <t>999999=+Form26!C48</t>
  </si>
  <si>
    <t>999999=+Form26!C49</t>
  </si>
  <si>
    <t>999999=+Form26!C50</t>
  </si>
  <si>
    <t>999999=+Form26!C51</t>
  </si>
  <si>
    <t>999999=+Form26!C52</t>
  </si>
  <si>
    <t>999999=+Form26!C53</t>
  </si>
  <si>
    <t>999999=+Form26!C54</t>
  </si>
  <si>
    <t>999999=+Form26!C55</t>
  </si>
  <si>
    <t>999999=+Form26!C56</t>
  </si>
  <si>
    <t>999999=+Form26!C57</t>
  </si>
  <si>
    <t>999999=+Form26!C58</t>
  </si>
  <si>
    <t>999999=+Form26!D47</t>
  </si>
  <si>
    <t>999999=+Form26!D48</t>
  </si>
  <si>
    <t>999999=+Form26!D49</t>
  </si>
  <si>
    <t>999999=+Form26!D50</t>
  </si>
  <si>
    <t>999999=+Form26!D51</t>
  </si>
  <si>
    <t>999999=+Form26!D52</t>
  </si>
  <si>
    <t>999999=+Form26!D53</t>
  </si>
  <si>
    <t>999999=+Form26!D54</t>
  </si>
  <si>
    <t>999999=+Form26!D55</t>
  </si>
  <si>
    <t>999999=+Form26!D56</t>
  </si>
  <si>
    <t>999999=+Form26!D57</t>
  </si>
  <si>
    <t>999999=+Form26!D58</t>
  </si>
  <si>
    <t>999999=+Form26!E47</t>
  </si>
  <si>
    <t>999999=+Form26!E48</t>
  </si>
  <si>
    <t>999999=+Form26!E49</t>
  </si>
  <si>
    <t>999999=+Form26!E50</t>
  </si>
  <si>
    <t>999999=+Form26!E51</t>
  </si>
  <si>
    <t>999999=+Form26!E52</t>
  </si>
  <si>
    <t>999999=+Form26!E53</t>
  </si>
  <si>
    <t>999999=+Form26!E54</t>
  </si>
  <si>
    <t>999999=+Form26!E55</t>
  </si>
  <si>
    <t>999999=+Form26!E56</t>
  </si>
  <si>
    <t>999999=+Form26!E57</t>
  </si>
  <si>
    <t>999999=+Form26!E58</t>
  </si>
  <si>
    <t>999999=+Form26!$C$60</t>
  </si>
  <si>
    <t>999999=+Form26!C64</t>
  </si>
  <si>
    <t>999999=+Form26!C65</t>
  </si>
  <si>
    <t>999999=+Form26!C66</t>
  </si>
  <si>
    <t>999999=+Form26!C67</t>
  </si>
  <si>
    <t>999999=+Form26!$E$67</t>
  </si>
  <si>
    <t>999999=+Form26!C68</t>
  </si>
  <si>
    <t>999999=+Form26!C69</t>
  </si>
  <si>
    <t>999999=+Form26!E69</t>
  </si>
  <si>
    <t>999999=+Form26!C70</t>
  </si>
  <si>
    <t>999999=+Form26!C71</t>
  </si>
  <si>
    <t>999999=+Form26!C72</t>
  </si>
  <si>
    <t>999999=+Form26!C73</t>
  </si>
  <si>
    <t>999999=+Form26!E73</t>
  </si>
  <si>
    <t>999999=+Form26!C78</t>
  </si>
  <si>
    <t>999999=+Form26!C79</t>
  </si>
  <si>
    <t>999999=+Form26!C80</t>
  </si>
  <si>
    <t>999999=+Form26!D78</t>
  </si>
  <si>
    <t>999999=+Form26!D79</t>
  </si>
  <si>
    <t>999999=+Form26!D80</t>
  </si>
  <si>
    <t>999999=+Form26!E78</t>
  </si>
  <si>
    <t>999999=+Form26!E79</t>
  </si>
  <si>
    <t>999999=+Form26!E80</t>
  </si>
  <si>
    <t>999999=+Form26!C82</t>
  </si>
  <si>
    <t>999999=+Form26!C95</t>
  </si>
  <si>
    <t>999999=+Form26!D95</t>
  </si>
  <si>
    <t>999999=+Form26!C96</t>
  </si>
  <si>
    <t>999999=+Form26!D96</t>
  </si>
  <si>
    <t>999999=+Form26!C97</t>
  </si>
  <si>
    <t>999999=+Form26!D97</t>
  </si>
  <si>
    <t>999999=+Form26!D98</t>
  </si>
  <si>
    <t>999999=+Form26!D99</t>
  </si>
  <si>
    <t>999999=+Form26!D100</t>
  </si>
  <si>
    <t>999999=+Form26!E95</t>
  </si>
  <si>
    <t>999999=+Form26!F95</t>
  </si>
  <si>
    <t>999999=+Form26!E96</t>
  </si>
  <si>
    <t>999999=+Form26!F96</t>
  </si>
  <si>
    <t>999999=+Form26!E97</t>
  </si>
  <si>
    <t>999999=+Form26!F97</t>
  </si>
  <si>
    <t>999999=+Form26!F98</t>
  </si>
  <si>
    <t>999999=+Form26!F99</t>
  </si>
  <si>
    <t>999999=+Form26!F100</t>
  </si>
  <si>
    <t>999999=+Form26!G95</t>
  </si>
  <si>
    <t>999999=+Form26!H95</t>
  </si>
  <si>
    <t>999999=+Form26!G96</t>
  </si>
  <si>
    <t>999999=+Form26!H96</t>
  </si>
  <si>
    <t>999999=+Form26!G97</t>
  </si>
  <si>
    <t>999999=+Form26!H97</t>
  </si>
  <si>
    <t>999999=+Form26!H98</t>
  </si>
  <si>
    <t>999999=+Form26!H99</t>
  </si>
  <si>
    <t>999999=+Form26!H100</t>
  </si>
  <si>
    <t>999999=+Form26!C105</t>
  </si>
  <si>
    <t>999999=+Form26!D105</t>
  </si>
  <si>
    <t>999999=+Form26!C106</t>
  </si>
  <si>
    <t>999999=+Form26!D106</t>
  </si>
  <si>
    <t>999999=+Form26!C107</t>
  </si>
  <si>
    <t>999999=+Form26!D107</t>
  </si>
  <si>
    <t>999999=+Form26!D108</t>
  </si>
  <si>
    <t>999999=+Form26!D109</t>
  </si>
  <si>
    <t>999999=+Form26!D110</t>
  </si>
  <si>
    <t>999999=+Form26!E105</t>
  </si>
  <si>
    <t>999999=+Form26!F105</t>
  </si>
  <si>
    <t>999999=+Form26!E106</t>
  </si>
  <si>
    <t>999999=+Form26!F106</t>
  </si>
  <si>
    <t>999999=+Form26!E107</t>
  </si>
  <si>
    <t>999999=+Form26!F107</t>
  </si>
  <si>
    <t>999999=+Form26!F108</t>
  </si>
  <si>
    <t>999999=+Form26!F109</t>
  </si>
  <si>
    <t>999999=+Form26!F110</t>
  </si>
  <si>
    <t>999999=+Form26!G105</t>
  </si>
  <si>
    <t>999999=+Form26!H105</t>
  </si>
  <si>
    <t>999999=+Form26!G106</t>
  </si>
  <si>
    <t>999999=+Form26!H106</t>
  </si>
  <si>
    <t>999999=+Form26!G107</t>
  </si>
  <si>
    <t>999999=+Form26!H107</t>
  </si>
  <si>
    <t>999999=+Form26!H108</t>
  </si>
  <si>
    <t>999999=+Form26!H109</t>
  </si>
  <si>
    <t>999999=+Form26!H110</t>
  </si>
  <si>
    <t>999999=+Form26!J105</t>
  </si>
  <si>
    <t>999999=+Form26!J106</t>
  </si>
  <si>
    <t>999999=+Form26!C123</t>
  </si>
  <si>
    <t>999999=+Form26!D123</t>
  </si>
  <si>
    <t>999999=+Form26!C124</t>
  </si>
  <si>
    <t>999999=+Form26!C125</t>
  </si>
  <si>
    <t>999999=+Form26!C126</t>
  </si>
  <si>
    <t>999999=+Form26!C127</t>
  </si>
  <si>
    <t>999999=+Form26!C129</t>
  </si>
  <si>
    <t>999999=+Form27!E5</t>
  </si>
  <si>
    <t>999999=+Form27!C7</t>
  </si>
  <si>
    <t>999999=+Form27!C8</t>
  </si>
  <si>
    <t>999999=+Form27!C9</t>
  </si>
  <si>
    <t>999999=+Form27!C10</t>
  </si>
  <si>
    <t>999999=+Form27!C11</t>
  </si>
  <si>
    <t>999999=+Form27!E11</t>
  </si>
  <si>
    <t>999999=+Form27!F11</t>
  </si>
  <si>
    <t>999999=+Form27!C12</t>
  </si>
  <si>
    <t>999999=+Form27!C16</t>
  </si>
  <si>
    <t>999999=+Form27!C17</t>
  </si>
  <si>
    <t>999999=+Form27!E17</t>
  </si>
  <si>
    <t>999999=+Form27!F17</t>
  </si>
  <si>
    <t>999999=+Form27!C18</t>
  </si>
  <si>
    <t>999999=+Form27!F18</t>
  </si>
  <si>
    <t>999999=+Form27!C19</t>
  </si>
  <si>
    <t>999999=+Form27!C20</t>
  </si>
  <si>
    <t>999999=+Form27!E20</t>
  </si>
  <si>
    <t>999999=+Form27!C24</t>
  </si>
  <si>
    <t>999999=+Form27!C25</t>
  </si>
  <si>
    <t>999999=+Form27!C26</t>
  </si>
  <si>
    <t>999999=+Form27!F26</t>
  </si>
  <si>
    <t>999999=+Form27!C27</t>
  </si>
  <si>
    <t>999999=+Form27!C28</t>
  </si>
  <si>
    <t>999999=+Form27!E28</t>
  </si>
  <si>
    <t>999999=+Form27!F28</t>
  </si>
  <si>
    <t>999999=+Form27!C29</t>
  </si>
  <si>
    <t>999999=+Form27!C30</t>
  </si>
  <si>
    <t>999999=+Form27!C31</t>
  </si>
  <si>
    <t>999999=+Form27!C32</t>
  </si>
  <si>
    <t>999999=+Form27!C33</t>
  </si>
  <si>
    <t>999999=+Form27!C37</t>
  </si>
  <si>
    <t>999999=+Form27!C38</t>
  </si>
  <si>
    <t>999999=+Form27!C39</t>
  </si>
  <si>
    <t>999999=+Form27!C40</t>
  </si>
  <si>
    <t>999999=+Form27!C41</t>
  </si>
  <si>
    <t>999999=+Form27!C47</t>
  </si>
  <si>
    <t>999999=+Form27!C48</t>
  </si>
  <si>
    <t>999999=+Form27!C49</t>
  </si>
  <si>
    <t>999999=+Form27!C50</t>
  </si>
  <si>
    <t>999999=+Form27!C51</t>
  </si>
  <si>
    <t>999999=+Form27!C52</t>
  </si>
  <si>
    <t>999999=+Form27!C53</t>
  </si>
  <si>
    <t>999999=+Form27!C54</t>
  </si>
  <si>
    <t>999999=+Form27!C55</t>
  </si>
  <si>
    <t>999999=+Form27!C56</t>
  </si>
  <si>
    <t>999999=+Form27!C57</t>
  </si>
  <si>
    <t>999999=+Form27!C58</t>
  </si>
  <si>
    <t>999999=+Form27!D47</t>
  </si>
  <si>
    <t>999999=+Form27!D48</t>
  </si>
  <si>
    <t>999999=+Form27!D49</t>
  </si>
  <si>
    <t>999999=+Form27!D50</t>
  </si>
  <si>
    <t>999999=+Form27!D51</t>
  </si>
  <si>
    <t>999999=+Form27!D52</t>
  </si>
  <si>
    <t>999999=+Form27!D53</t>
  </si>
  <si>
    <t>999999=+Form27!D54</t>
  </si>
  <si>
    <t>999999=+Form27!D55</t>
  </si>
  <si>
    <t>999999=+Form27!D56</t>
  </si>
  <si>
    <t>999999=+Form27!D57</t>
  </si>
  <si>
    <t>999999=+Form27!D58</t>
  </si>
  <si>
    <t>999999=+Form27!E47</t>
  </si>
  <si>
    <t>999999=+Form27!E48</t>
  </si>
  <si>
    <t>999999=+Form27!E49</t>
  </si>
  <si>
    <t>999999=+Form27!E50</t>
  </si>
  <si>
    <t>999999=+Form27!E51</t>
  </si>
  <si>
    <t>999999=+Form27!E52</t>
  </si>
  <si>
    <t>999999=+Form27!E53</t>
  </si>
  <si>
    <t>999999=+Form27!E54</t>
  </si>
  <si>
    <t>999999=+Form27!E55</t>
  </si>
  <si>
    <t>999999=+Form27!E56</t>
  </si>
  <si>
    <t>999999=+Form27!E57</t>
  </si>
  <si>
    <t>999999=+Form27!E58</t>
  </si>
  <si>
    <t>999999=+Form27!$C$60</t>
  </si>
  <si>
    <t>999999=+Form27!C64</t>
  </si>
  <si>
    <t>999999=+Form27!C65</t>
  </si>
  <si>
    <t>999999=+Form27!C66</t>
  </si>
  <si>
    <t>999999=+Form27!C67</t>
  </si>
  <si>
    <t>999999=+Form27!$E$67</t>
  </si>
  <si>
    <t>999999=+Form27!C68</t>
  </si>
  <si>
    <t>999999=+Form27!C69</t>
  </si>
  <si>
    <t>999999=+Form27!E69</t>
  </si>
  <si>
    <t>999999=+Form27!C70</t>
  </si>
  <si>
    <t>999999=+Form27!C71</t>
  </si>
  <si>
    <t>999999=+Form27!C72</t>
  </si>
  <si>
    <t>999999=+Form27!C73</t>
  </si>
  <si>
    <t>999999=+Form27!E73</t>
  </si>
  <si>
    <t>999999=+Form27!C78</t>
  </si>
  <si>
    <t>999999=+Form27!C79</t>
  </si>
  <si>
    <t>999999=+Form27!C80</t>
  </si>
  <si>
    <t>999999=+Form27!D78</t>
  </si>
  <si>
    <t>999999=+Form27!D79</t>
  </si>
  <si>
    <t>999999=+Form27!D80</t>
  </si>
  <si>
    <t>999999=+Form27!E78</t>
  </si>
  <si>
    <t>999999=+Form27!E79</t>
  </si>
  <si>
    <t>999999=+Form27!E80</t>
  </si>
  <si>
    <t>999999=+Form27!C82</t>
  </si>
  <si>
    <t>999999=+Form27!C95</t>
  </si>
  <si>
    <t>999999=+Form27!D95</t>
  </si>
  <si>
    <t>999999=+Form27!C96</t>
  </si>
  <si>
    <t>999999=+Form27!D96</t>
  </si>
  <si>
    <t>999999=+Form27!C97</t>
  </si>
  <si>
    <t>999999=+Form27!D97</t>
  </si>
  <si>
    <t>999999=+Form27!D98</t>
  </si>
  <si>
    <t>999999=+Form27!D99</t>
  </si>
  <si>
    <t>999999=+Form27!D100</t>
  </si>
  <si>
    <t>999999=+Form27!E95</t>
  </si>
  <si>
    <t>999999=+Form27!F95</t>
  </si>
  <si>
    <t>999999=+Form27!E96</t>
  </si>
  <si>
    <t>999999=+Form27!F96</t>
  </si>
  <si>
    <t>999999=+Form27!E97</t>
  </si>
  <si>
    <t>999999=+Form27!F97</t>
  </si>
  <si>
    <t>999999=+Form27!F98</t>
  </si>
  <si>
    <t>999999=+Form27!F99</t>
  </si>
  <si>
    <t>999999=+Form27!F100</t>
  </si>
  <si>
    <t>999999=+Form27!G95</t>
  </si>
  <si>
    <t>999999=+Form27!H95</t>
  </si>
  <si>
    <t>999999=+Form27!G96</t>
  </si>
  <si>
    <t>999999=+Form27!H96</t>
  </si>
  <si>
    <t>999999=+Form27!G97</t>
  </si>
  <si>
    <t>999999=+Form27!H97</t>
  </si>
  <si>
    <t>999999=+Form27!H98</t>
  </si>
  <si>
    <t>999999=+Form27!H99</t>
  </si>
  <si>
    <t>999999=+Form27!H100</t>
  </si>
  <si>
    <t>999999=+Form27!C105</t>
  </si>
  <si>
    <t>999999=+Form27!D105</t>
  </si>
  <si>
    <t>999999=+Form27!C106</t>
  </si>
  <si>
    <t>999999=+Form27!D106</t>
  </si>
  <si>
    <t>999999=+Form27!C107</t>
  </si>
  <si>
    <t>999999=+Form27!D107</t>
  </si>
  <si>
    <t>999999=+Form27!D108</t>
  </si>
  <si>
    <t>999999=+Form27!D109</t>
  </si>
  <si>
    <t>999999=+Form27!D110</t>
  </si>
  <si>
    <t>999999=+Form27!E105</t>
  </si>
  <si>
    <t>999999=+Form27!F105</t>
  </si>
  <si>
    <t>999999=+Form27!E106</t>
  </si>
  <si>
    <t>999999=+Form27!F106</t>
  </si>
  <si>
    <t>999999=+Form27!E107</t>
  </si>
  <si>
    <t>999999=+Form27!F107</t>
  </si>
  <si>
    <t>999999=+Form27!F108</t>
  </si>
  <si>
    <t>999999=+Form27!F109</t>
  </si>
  <si>
    <t>999999=+Form27!F110</t>
  </si>
  <si>
    <t>999999=+Form27!G105</t>
  </si>
  <si>
    <t>999999=+Form27!H105</t>
  </si>
  <si>
    <t>999999=+Form27!G106</t>
  </si>
  <si>
    <t>999999=+Form27!H106</t>
  </si>
  <si>
    <t>999999=+Form27!G107</t>
  </si>
  <si>
    <t>999999=+Form27!H107</t>
  </si>
  <si>
    <t>999999=+Form27!H108</t>
  </si>
  <si>
    <t>999999=+Form27!H109</t>
  </si>
  <si>
    <t>999999=+Form27!H110</t>
  </si>
  <si>
    <t>999999=+Form27!J105</t>
  </si>
  <si>
    <t>999999=+Form27!J106</t>
  </si>
  <si>
    <t>999999=+Form27!C123</t>
  </si>
  <si>
    <t>999999=+Form27!D123</t>
  </si>
  <si>
    <t>999999=+Form27!C124</t>
  </si>
  <si>
    <t>999999=+Form27!C125</t>
  </si>
  <si>
    <t>999999=+Form27!C126</t>
  </si>
  <si>
    <t>999999=+Form27!C127</t>
  </si>
  <si>
    <t>999999=+Form27!C129</t>
  </si>
  <si>
    <t>999999=+Form28!E5</t>
  </si>
  <si>
    <t>999999=+Form28!C7</t>
  </si>
  <si>
    <t>999999=+Form28!C8</t>
  </si>
  <si>
    <t>999999=+Form28!C9</t>
  </si>
  <si>
    <t>999999=+Form28!C10</t>
  </si>
  <si>
    <t>999999=+Form28!C11</t>
  </si>
  <si>
    <t>999999=+Form28!E11</t>
  </si>
  <si>
    <t>999999=+Form28!F11</t>
  </si>
  <si>
    <t>999999=+Form28!C12</t>
  </si>
  <si>
    <t>999999=+Form28!C16</t>
  </si>
  <si>
    <t>999999=+Form28!C17</t>
  </si>
  <si>
    <t>999999=+Form28!E17</t>
  </si>
  <si>
    <t>999999=+Form28!F17</t>
  </si>
  <si>
    <t>999999=+Form28!C18</t>
  </si>
  <si>
    <t>999999=+Form28!F18</t>
  </si>
  <si>
    <t>999999=+Form28!C19</t>
  </si>
  <si>
    <t>999999=+Form28!C20</t>
  </si>
  <si>
    <t>999999=+Form28!E20</t>
  </si>
  <si>
    <t>999999=+Form28!C24</t>
  </si>
  <si>
    <t>999999=+Form28!C25</t>
  </si>
  <si>
    <t>999999=+Form28!C26</t>
  </si>
  <si>
    <t>999999=+Form28!F26</t>
  </si>
  <si>
    <t>999999=+Form28!C27</t>
  </si>
  <si>
    <t>999999=+Form28!C28</t>
  </si>
  <si>
    <t>999999=+Form28!E28</t>
  </si>
  <si>
    <t>999999=+Form28!F28</t>
  </si>
  <si>
    <t>999999=+Form28!C29</t>
  </si>
  <si>
    <t>999999=+Form28!C30</t>
  </si>
  <si>
    <t>999999=+Form28!C31</t>
  </si>
  <si>
    <t>999999=+Form28!C32</t>
  </si>
  <si>
    <t>999999=+Form28!C33</t>
  </si>
  <si>
    <t>999999=+Form28!C37</t>
  </si>
  <si>
    <t>999999=+Form28!C38</t>
  </si>
  <si>
    <t>999999=+Form28!C39</t>
  </si>
  <si>
    <t>999999=+Form28!C40</t>
  </si>
  <si>
    <t>999999=+Form28!C41</t>
  </si>
  <si>
    <t>999999=+Form28!C47</t>
  </si>
  <si>
    <t>999999=+Form28!C48</t>
  </si>
  <si>
    <t>999999=+Form28!C49</t>
  </si>
  <si>
    <t>999999=+Form28!C50</t>
  </si>
  <si>
    <t>999999=+Form28!C51</t>
  </si>
  <si>
    <t>999999=+Form28!C52</t>
  </si>
  <si>
    <t>999999=+Form28!C53</t>
  </si>
  <si>
    <t>999999=+Form28!C54</t>
  </si>
  <si>
    <t>999999=+Form28!C55</t>
  </si>
  <si>
    <t>999999=+Form28!C56</t>
  </si>
  <si>
    <t>999999=+Form28!C57</t>
  </si>
  <si>
    <t>999999=+Form28!C58</t>
  </si>
  <si>
    <t>999999=+Form28!D47</t>
  </si>
  <si>
    <t>999999=+Form28!D48</t>
  </si>
  <si>
    <t>999999=+Form28!D49</t>
  </si>
  <si>
    <t>999999=+Form28!D50</t>
  </si>
  <si>
    <t>999999=+Form28!D51</t>
  </si>
  <si>
    <t>999999=+Form28!D52</t>
  </si>
  <si>
    <t>999999=+Form28!D53</t>
  </si>
  <si>
    <t>999999=+Form28!D54</t>
  </si>
  <si>
    <t>999999=+Form28!D55</t>
  </si>
  <si>
    <t>999999=+Form28!D56</t>
  </si>
  <si>
    <t>999999=+Form28!D57</t>
  </si>
  <si>
    <t>999999=+Form28!D58</t>
  </si>
  <si>
    <t>999999=+Form28!E47</t>
  </si>
  <si>
    <t>999999=+Form28!E48</t>
  </si>
  <si>
    <t>999999=+Form28!E49</t>
  </si>
  <si>
    <t>999999=+Form28!E50</t>
  </si>
  <si>
    <t>999999=+Form28!E51</t>
  </si>
  <si>
    <t>999999=+Form28!E52</t>
  </si>
  <si>
    <t>999999=+Form28!E53</t>
  </si>
  <si>
    <t>999999=+Form28!E54</t>
  </si>
  <si>
    <t>999999=+Form28!E55</t>
  </si>
  <si>
    <t>999999=+Form28!E56</t>
  </si>
  <si>
    <t>999999=+Form28!E57</t>
  </si>
  <si>
    <t>999999=+Form28!E58</t>
  </si>
  <si>
    <t>999999=+Form28!$C$60</t>
  </si>
  <si>
    <t>999999=+Form28!C64</t>
  </si>
  <si>
    <t>999999=+Form28!C65</t>
  </si>
  <si>
    <t>999999=+Form28!C66</t>
  </si>
  <si>
    <t>999999=+Form28!C67</t>
  </si>
  <si>
    <t>999999=+Form28!$E$67</t>
  </si>
  <si>
    <t>999999=+Form28!C68</t>
  </si>
  <si>
    <t>999999=+Form28!C69</t>
  </si>
  <si>
    <t>999999=+Form28!E69</t>
  </si>
  <si>
    <t>999999=+Form28!C70</t>
  </si>
  <si>
    <t>999999=+Form28!C71</t>
  </si>
  <si>
    <t>999999=+Form28!C72</t>
  </si>
  <si>
    <t>999999=+Form28!C73</t>
  </si>
  <si>
    <t>999999=+Form28!E73</t>
  </si>
  <si>
    <t>999999=+Form28!C78</t>
  </si>
  <si>
    <t>999999=+Form28!C79</t>
  </si>
  <si>
    <t>999999=+Form28!C80</t>
  </si>
  <si>
    <t>999999=+Form28!D78</t>
  </si>
  <si>
    <t>999999=+Form28!D79</t>
  </si>
  <si>
    <t>999999=+Form28!D80</t>
  </si>
  <si>
    <t>999999=+Form28!E78</t>
  </si>
  <si>
    <t>999999=+Form28!E79</t>
  </si>
  <si>
    <t>999999=+Form28!E80</t>
  </si>
  <si>
    <t>999999=+Form28!C82</t>
  </si>
  <si>
    <t>999999=+Form28!C95</t>
  </si>
  <si>
    <t>999999=+Form28!D95</t>
  </si>
  <si>
    <t>999999=+Form28!C96</t>
  </si>
  <si>
    <t>999999=+Form28!D96</t>
  </si>
  <si>
    <t>999999=+Form28!C97</t>
  </si>
  <si>
    <t>999999=+Form28!D97</t>
  </si>
  <si>
    <t>999999=+Form28!D98</t>
  </si>
  <si>
    <t>999999=+Form28!D99</t>
  </si>
  <si>
    <t>999999=+Form28!D100</t>
  </si>
  <si>
    <t>999999=+Form28!E95</t>
  </si>
  <si>
    <t>999999=+Form28!F95</t>
  </si>
  <si>
    <t>999999=+Form28!E96</t>
  </si>
  <si>
    <t>999999=+Form28!F96</t>
  </si>
  <si>
    <t>999999=+Form28!E97</t>
  </si>
  <si>
    <t>999999=+Form28!F97</t>
  </si>
  <si>
    <t>999999=+Form28!F98</t>
  </si>
  <si>
    <t>999999=+Form28!F99</t>
  </si>
  <si>
    <t>999999=+Form28!F100</t>
  </si>
  <si>
    <t>999999=+Form28!G95</t>
  </si>
  <si>
    <t>999999=+Form28!H95</t>
  </si>
  <si>
    <t>999999=+Form28!G96</t>
  </si>
  <si>
    <t>999999=+Form28!H96</t>
  </si>
  <si>
    <t>999999=+Form28!G97</t>
  </si>
  <si>
    <t>999999=+Form28!H97</t>
  </si>
  <si>
    <t>999999=+Form28!H98</t>
  </si>
  <si>
    <t>999999=+Form28!H99</t>
  </si>
  <si>
    <t>999999=+Form28!H100</t>
  </si>
  <si>
    <t>999999=+Form28!C105</t>
  </si>
  <si>
    <t>999999=+Form28!D105</t>
  </si>
  <si>
    <t>999999=+Form28!C106</t>
  </si>
  <si>
    <t>999999=+Form28!D106</t>
  </si>
  <si>
    <t>999999=+Form28!C107</t>
  </si>
  <si>
    <t>999999=+Form28!D107</t>
  </si>
  <si>
    <t>999999=+Form28!D108</t>
  </si>
  <si>
    <t>999999=+Form28!D109</t>
  </si>
  <si>
    <t>999999=+Form28!D110</t>
  </si>
  <si>
    <t>999999=+Form28!E105</t>
  </si>
  <si>
    <t>999999=+Form28!F105</t>
  </si>
  <si>
    <t>999999=+Form28!E106</t>
  </si>
  <si>
    <t>999999=+Form28!F106</t>
  </si>
  <si>
    <t>999999=+Form28!E107</t>
  </si>
  <si>
    <t>999999=+Form28!F107</t>
  </si>
  <si>
    <t>999999=+Form28!F108</t>
  </si>
  <si>
    <t>999999=+Form28!F109</t>
  </si>
  <si>
    <t>999999=+Form28!F110</t>
  </si>
  <si>
    <t>999999=+Form28!G105</t>
  </si>
  <si>
    <t>999999=+Form28!H105</t>
  </si>
  <si>
    <t>999999=+Form28!G106</t>
  </si>
  <si>
    <t>999999=+Form28!H106</t>
  </si>
  <si>
    <t>999999=+Form28!G107</t>
  </si>
  <si>
    <t>999999=+Form28!H107</t>
  </si>
  <si>
    <t>999999=+Form28!H108</t>
  </si>
  <si>
    <t>999999=+Form28!H109</t>
  </si>
  <si>
    <t>999999=+Form28!H110</t>
  </si>
  <si>
    <t>999999=+Form28!J105</t>
  </si>
  <si>
    <t>999999=+Form28!J106</t>
  </si>
  <si>
    <t>999999=+Form28!C123</t>
  </si>
  <si>
    <t>999999=+Form28!D123</t>
  </si>
  <si>
    <t>999999=+Form28!C124</t>
  </si>
  <si>
    <t>999999=+Form28!C125</t>
  </si>
  <si>
    <t>999999=+Form28!C126</t>
  </si>
  <si>
    <t>999999=+Form28!C127</t>
  </si>
  <si>
    <t>999999=+Form28!C129</t>
  </si>
  <si>
    <t>999999=+Form29!E5</t>
  </si>
  <si>
    <t>999999=+Form29!C7</t>
  </si>
  <si>
    <t>999999=+Form29!C8</t>
  </si>
  <si>
    <t>999999=+Form29!C9</t>
  </si>
  <si>
    <t>999999=+Form29!C10</t>
  </si>
  <si>
    <t>999999=+Form29!C11</t>
  </si>
  <si>
    <t>999999=+Form29!E11</t>
  </si>
  <si>
    <t>999999=+Form29!F11</t>
  </si>
  <si>
    <t>999999=+Form29!C12</t>
  </si>
  <si>
    <t>999999=+Form29!C16</t>
  </si>
  <si>
    <t>999999=+Form29!C17</t>
  </si>
  <si>
    <t>999999=+Form29!E17</t>
  </si>
  <si>
    <t>999999=+Form29!F17</t>
  </si>
  <si>
    <t>999999=+Form29!C18</t>
  </si>
  <si>
    <t>999999=+Form29!F18</t>
  </si>
  <si>
    <t>999999=+Form29!C19</t>
  </si>
  <si>
    <t>999999=+Form29!C20</t>
  </si>
  <si>
    <t>999999=+Form29!E20</t>
  </si>
  <si>
    <t>999999=+Form29!C24</t>
  </si>
  <si>
    <t>999999=+Form29!C25</t>
  </si>
  <si>
    <t>999999=+Form29!C26</t>
  </si>
  <si>
    <t>999999=+Form29!F26</t>
  </si>
  <si>
    <t>999999=+Form29!C27</t>
  </si>
  <si>
    <t>999999=+Form29!C28</t>
  </si>
  <si>
    <t>999999=+Form29!E28</t>
  </si>
  <si>
    <t>999999=+Form29!F28</t>
  </si>
  <si>
    <t>999999=+Form29!C29</t>
  </si>
  <si>
    <t>999999=+Form29!C30</t>
  </si>
  <si>
    <t>999999=+Form29!C31</t>
  </si>
  <si>
    <t>999999=+Form29!C32</t>
  </si>
  <si>
    <t>999999=+Form29!C33</t>
  </si>
  <si>
    <t>999999=+Form29!C37</t>
  </si>
  <si>
    <t>999999=+Form29!C38</t>
  </si>
  <si>
    <t>999999=+Form29!C39</t>
  </si>
  <si>
    <t>999999=+Form29!C40</t>
  </si>
  <si>
    <t>999999=+Form29!C41</t>
  </si>
  <si>
    <t>999999=+Form29!C47</t>
  </si>
  <si>
    <t>999999=+Form29!C48</t>
  </si>
  <si>
    <t>999999=+Form29!C49</t>
  </si>
  <si>
    <t>999999=+Form29!C50</t>
  </si>
  <si>
    <t>999999=+Form29!C51</t>
  </si>
  <si>
    <t>999999=+Form29!C52</t>
  </si>
  <si>
    <t>999999=+Form29!C53</t>
  </si>
  <si>
    <t>999999=+Form29!C54</t>
  </si>
  <si>
    <t>999999=+Form29!C55</t>
  </si>
  <si>
    <t>999999=+Form29!C56</t>
  </si>
  <si>
    <t>999999=+Form29!C57</t>
  </si>
  <si>
    <t>999999=+Form29!C58</t>
  </si>
  <si>
    <t>999999=+Form29!D47</t>
  </si>
  <si>
    <t>999999=+Form29!D48</t>
  </si>
  <si>
    <t>999999=+Form29!D49</t>
  </si>
  <si>
    <t>999999=+Form29!D50</t>
  </si>
  <si>
    <t>999999=+Form29!D51</t>
  </si>
  <si>
    <t>999999=+Form29!D52</t>
  </si>
  <si>
    <t>999999=+Form29!D53</t>
  </si>
  <si>
    <t>999999=+Form29!D54</t>
  </si>
  <si>
    <t>999999=+Form29!D55</t>
  </si>
  <si>
    <t>999999=+Form29!D56</t>
  </si>
  <si>
    <t>999999=+Form29!D57</t>
  </si>
  <si>
    <t>999999=+Form29!D58</t>
  </si>
  <si>
    <t>999999=+Form29!E47</t>
  </si>
  <si>
    <t>999999=+Form29!E48</t>
  </si>
  <si>
    <t>999999=+Form29!E49</t>
  </si>
  <si>
    <t>999999=+Form29!E50</t>
  </si>
  <si>
    <t>999999=+Form29!E51</t>
  </si>
  <si>
    <t>999999=+Form29!E52</t>
  </si>
  <si>
    <t>999999=+Form29!E53</t>
  </si>
  <si>
    <t>999999=+Form29!E54</t>
  </si>
  <si>
    <t>999999=+Form29!E55</t>
  </si>
  <si>
    <t>999999=+Form29!E56</t>
  </si>
  <si>
    <t>999999=+Form29!E57</t>
  </si>
  <si>
    <t>999999=+Form29!E58</t>
  </si>
  <si>
    <t>999999=+Form29!$C$60</t>
  </si>
  <si>
    <t>999999=+Form29!C64</t>
  </si>
  <si>
    <t>999999=+Form29!C65</t>
  </si>
  <si>
    <t>999999=+Form29!C66</t>
  </si>
  <si>
    <t>999999=+Form29!C67</t>
  </si>
  <si>
    <t>999999=+Form29!$E$67</t>
  </si>
  <si>
    <t>999999=+Form29!C68</t>
  </si>
  <si>
    <t>999999=+Form29!C69</t>
  </si>
  <si>
    <t>999999=+Form29!E69</t>
  </si>
  <si>
    <t>999999=+Form29!C70</t>
  </si>
  <si>
    <t>999999=+Form29!C71</t>
  </si>
  <si>
    <t>999999=+Form29!C72</t>
  </si>
  <si>
    <t>999999=+Form29!C73</t>
  </si>
  <si>
    <t>999999=+Form29!E73</t>
  </si>
  <si>
    <t>999999=+Form29!C78</t>
  </si>
  <si>
    <t>999999=+Form29!C79</t>
  </si>
  <si>
    <t>999999=+Form29!C80</t>
  </si>
  <si>
    <t>999999=+Form29!D78</t>
  </si>
  <si>
    <t>999999=+Form29!D79</t>
  </si>
  <si>
    <t>999999=+Form29!D80</t>
  </si>
  <si>
    <t>999999=+Form29!E78</t>
  </si>
  <si>
    <t>999999=+Form29!E79</t>
  </si>
  <si>
    <t>999999=+Form29!E80</t>
  </si>
  <si>
    <t>999999=+Form29!C82</t>
  </si>
  <si>
    <t>999999=+Form29!C95</t>
  </si>
  <si>
    <t>999999=+Form29!D95</t>
  </si>
  <si>
    <t>999999=+Form29!C96</t>
  </si>
  <si>
    <t>999999=+Form29!D96</t>
  </si>
  <si>
    <t>999999=+Form29!C97</t>
  </si>
  <si>
    <t>999999=+Form29!D97</t>
  </si>
  <si>
    <t>999999=+Form29!D98</t>
  </si>
  <si>
    <t>999999=+Form29!D99</t>
  </si>
  <si>
    <t>999999=+Form29!D100</t>
  </si>
  <si>
    <t>999999=+Form29!E95</t>
  </si>
  <si>
    <t>999999=+Form29!F95</t>
  </si>
  <si>
    <t>999999=+Form29!E96</t>
  </si>
  <si>
    <t>999999=+Form29!F96</t>
  </si>
  <si>
    <t>999999=+Form29!E97</t>
  </si>
  <si>
    <t>999999=+Form29!F97</t>
  </si>
  <si>
    <t>999999=+Form29!F98</t>
  </si>
  <si>
    <t>999999=+Form29!F99</t>
  </si>
  <si>
    <t>999999=+Form29!F100</t>
  </si>
  <si>
    <t>999999=+Form29!G95</t>
  </si>
  <si>
    <t>999999=+Form29!H95</t>
  </si>
  <si>
    <t>999999=+Form29!G96</t>
  </si>
  <si>
    <t>999999=+Form29!H96</t>
  </si>
  <si>
    <t>999999=+Form29!G97</t>
  </si>
  <si>
    <t>999999=+Form29!H97</t>
  </si>
  <si>
    <t>999999=+Form29!H98</t>
  </si>
  <si>
    <t>999999=+Form29!H99</t>
  </si>
  <si>
    <t>999999=+Form29!H100</t>
  </si>
  <si>
    <t>999999=+Form29!C105</t>
  </si>
  <si>
    <t>999999=+Form29!D105</t>
  </si>
  <si>
    <t>999999=+Form29!C106</t>
  </si>
  <si>
    <t>999999=+Form29!D106</t>
  </si>
  <si>
    <t>999999=+Form29!C107</t>
  </si>
  <si>
    <t>999999=+Form29!D107</t>
  </si>
  <si>
    <t>999999=+Form29!D108</t>
  </si>
  <si>
    <t>999999=+Form29!D109</t>
  </si>
  <si>
    <t>999999=+Form29!D110</t>
  </si>
  <si>
    <t>999999=+Form29!E105</t>
  </si>
  <si>
    <t>999999=+Form29!F105</t>
  </si>
  <si>
    <t>999999=+Form29!E106</t>
  </si>
  <si>
    <t>999999=+Form29!F106</t>
  </si>
  <si>
    <t>999999=+Form29!E107</t>
  </si>
  <si>
    <t>999999=+Form29!F107</t>
  </si>
  <si>
    <t>999999=+Form29!F108</t>
  </si>
  <si>
    <t>999999=+Form29!F109</t>
  </si>
  <si>
    <t>999999=+Form29!F110</t>
  </si>
  <si>
    <t>999999=+Form29!G105</t>
  </si>
  <si>
    <t>999999=+Form29!H105</t>
  </si>
  <si>
    <t>999999=+Form29!G106</t>
  </si>
  <si>
    <t>999999=+Form29!H106</t>
  </si>
  <si>
    <t>999999=+Form29!G107</t>
  </si>
  <si>
    <t>999999=+Form29!H107</t>
  </si>
  <si>
    <t>999999=+Form29!H108</t>
  </si>
  <si>
    <t>999999=+Form29!H109</t>
  </si>
  <si>
    <t>999999=+Form29!H110</t>
  </si>
  <si>
    <t>999999=+Form29!J105</t>
  </si>
  <si>
    <t>999999=+Form29!J106</t>
  </si>
  <si>
    <t>999999=+Form29!C123</t>
  </si>
  <si>
    <t>999999=+Form29!D123</t>
  </si>
  <si>
    <t>999999=+Form29!C124</t>
  </si>
  <si>
    <t>999999=+Form29!C125</t>
  </si>
  <si>
    <t>999999=+Form29!C126</t>
  </si>
  <si>
    <t>999999=+Form29!C127</t>
  </si>
  <si>
    <t>999999=+Form29!C129</t>
  </si>
  <si>
    <t>999999=+Form30!E5</t>
  </si>
  <si>
    <t>999999=+Form30!C7</t>
  </si>
  <si>
    <t>999999=+Form30!C8</t>
  </si>
  <si>
    <t>999999=+Form30!C9</t>
  </si>
  <si>
    <t>999999=+Form30!C10</t>
  </si>
  <si>
    <t>999999=+Form30!C11</t>
  </si>
  <si>
    <t>999999=+Form30!E11</t>
  </si>
  <si>
    <t>999999=+Form30!F11</t>
  </si>
  <si>
    <t>999999=+Form30!C12</t>
  </si>
  <si>
    <t>999999=+Form30!C16</t>
  </si>
  <si>
    <t>999999=+Form30!C17</t>
  </si>
  <si>
    <t>999999=+Form30!E17</t>
  </si>
  <si>
    <t>999999=+Form30!F17</t>
  </si>
  <si>
    <t>999999=+Form30!C18</t>
  </si>
  <si>
    <t>999999=+Form30!F18</t>
  </si>
  <si>
    <t>999999=+Form30!C19</t>
  </si>
  <si>
    <t>999999=+Form30!C20</t>
  </si>
  <si>
    <t>999999=+Form30!E20</t>
  </si>
  <si>
    <t>999999=+Form30!C24</t>
  </si>
  <si>
    <t>999999=+Form30!C25</t>
  </si>
  <si>
    <t>999999=+Form30!C26</t>
  </si>
  <si>
    <t>999999=+Form30!F26</t>
  </si>
  <si>
    <t>999999=+Form30!C27</t>
  </si>
  <si>
    <t>999999=+Form30!C28</t>
  </si>
  <si>
    <t>999999=+Form30!E28</t>
  </si>
  <si>
    <t>999999=+Form30!F28</t>
  </si>
  <si>
    <t>999999=+Form30!C29</t>
  </si>
  <si>
    <t>999999=+Form30!C30</t>
  </si>
  <si>
    <t>999999=+Form30!C31</t>
  </si>
  <si>
    <t>999999=+Form30!C32</t>
  </si>
  <si>
    <t>999999=+Form30!C33</t>
  </si>
  <si>
    <t>999999=+Form30!C37</t>
  </si>
  <si>
    <t>999999=+Form30!C38</t>
  </si>
  <si>
    <t>999999=+Form30!C39</t>
  </si>
  <si>
    <t>999999=+Form30!C40</t>
  </si>
  <si>
    <t>999999=+Form30!C41</t>
  </si>
  <si>
    <t>999999=+Form30!C47</t>
  </si>
  <si>
    <t>999999=+Form30!C48</t>
  </si>
  <si>
    <t>999999=+Form30!C49</t>
  </si>
  <si>
    <t>999999=+Form30!C50</t>
  </si>
  <si>
    <t>999999=+Form30!C51</t>
  </si>
  <si>
    <t>999999=+Form30!C52</t>
  </si>
  <si>
    <t>999999=+Form30!C53</t>
  </si>
  <si>
    <t>999999=+Form30!C54</t>
  </si>
  <si>
    <t>999999=+Form30!C55</t>
  </si>
  <si>
    <t>999999=+Form30!C56</t>
  </si>
  <si>
    <t>999999=+Form30!C57</t>
  </si>
  <si>
    <t>999999=+Form30!C58</t>
  </si>
  <si>
    <t>999999=+Form30!D47</t>
  </si>
  <si>
    <t>999999=+Form30!D48</t>
  </si>
  <si>
    <t>999999=+Form30!D49</t>
  </si>
  <si>
    <t>999999=+Form30!D50</t>
  </si>
  <si>
    <t>999999=+Form30!D51</t>
  </si>
  <si>
    <t>999999=+Form30!D52</t>
  </si>
  <si>
    <t>999999=+Form30!D53</t>
  </si>
  <si>
    <t>999999=+Form30!D54</t>
  </si>
  <si>
    <t>999999=+Form30!D55</t>
  </si>
  <si>
    <t>999999=+Form30!D56</t>
  </si>
  <si>
    <t>999999=+Form30!D57</t>
  </si>
  <si>
    <t>999999=+Form30!D58</t>
  </si>
  <si>
    <t>999999=+Form30!E47</t>
  </si>
  <si>
    <t>999999=+Form30!E48</t>
  </si>
  <si>
    <t>999999=+Form30!E49</t>
  </si>
  <si>
    <t>999999=+Form30!E50</t>
  </si>
  <si>
    <t>999999=+Form30!E51</t>
  </si>
  <si>
    <t>999999=+Form30!E52</t>
  </si>
  <si>
    <t>999999=+Form30!E53</t>
  </si>
  <si>
    <t>999999=+Form30!E54</t>
  </si>
  <si>
    <t>999999=+Form30!E55</t>
  </si>
  <si>
    <t>999999=+Form30!E56</t>
  </si>
  <si>
    <t>999999=+Form30!E57</t>
  </si>
  <si>
    <t>999999=+Form30!E58</t>
  </si>
  <si>
    <t>999999=+Form30!$C$60</t>
  </si>
  <si>
    <t>999999=+Form30!C64</t>
  </si>
  <si>
    <t>999999=+Form30!C65</t>
  </si>
  <si>
    <t>999999=+Form30!C66</t>
  </si>
  <si>
    <t>999999=+Form30!C67</t>
  </si>
  <si>
    <t>999999=+Form30!$E$67</t>
  </si>
  <si>
    <t>999999=+Form30!C68</t>
  </si>
  <si>
    <t>999999=+Form30!C69</t>
  </si>
  <si>
    <t>999999=+Form30!E69</t>
  </si>
  <si>
    <t>999999=+Form30!C70</t>
  </si>
  <si>
    <t>999999=+Form30!C71</t>
  </si>
  <si>
    <t>999999=+Form30!C72</t>
  </si>
  <si>
    <t>999999=+Form30!C73</t>
  </si>
  <si>
    <t>999999=+Form30!E73</t>
  </si>
  <si>
    <t>999999=+Form30!C78</t>
  </si>
  <si>
    <t>999999=+Form30!C79</t>
  </si>
  <si>
    <t>999999=+Form30!C80</t>
  </si>
  <si>
    <t>999999=+Form30!D78</t>
  </si>
  <si>
    <t>999999=+Form30!D79</t>
  </si>
  <si>
    <t>999999=+Form30!D80</t>
  </si>
  <si>
    <t>999999=+Form30!E78</t>
  </si>
  <si>
    <t>999999=+Form30!E79</t>
  </si>
  <si>
    <t>999999=+Form30!E80</t>
  </si>
  <si>
    <t>999999=+Form30!C82</t>
  </si>
  <si>
    <t>999999=+Form30!C95</t>
  </si>
  <si>
    <t>999999=+Form30!D95</t>
  </si>
  <si>
    <t>999999=+Form30!C96</t>
  </si>
  <si>
    <t>999999=+Form30!D96</t>
  </si>
  <si>
    <t>999999=+Form30!C97</t>
  </si>
  <si>
    <t>999999=+Form30!D97</t>
  </si>
  <si>
    <t>999999=+Form30!D98</t>
  </si>
  <si>
    <t>999999=+Form30!D99</t>
  </si>
  <si>
    <t>999999=+Form30!D100</t>
  </si>
  <si>
    <t>999999=+Form30!E95</t>
  </si>
  <si>
    <t>999999=+Form30!F95</t>
  </si>
  <si>
    <t>999999=+Form30!E96</t>
  </si>
  <si>
    <t>999999=+Form30!F96</t>
  </si>
  <si>
    <t>999999=+Form30!E97</t>
  </si>
  <si>
    <t>999999=+Form30!F97</t>
  </si>
  <si>
    <t>999999=+Form30!F98</t>
  </si>
  <si>
    <t>999999=+Form30!F99</t>
  </si>
  <si>
    <t>999999=+Form30!F100</t>
  </si>
  <si>
    <t>999999=+Form30!G95</t>
  </si>
  <si>
    <t>999999=+Form30!H95</t>
  </si>
  <si>
    <t>999999=+Form30!G96</t>
  </si>
  <si>
    <t>999999=+Form30!H96</t>
  </si>
  <si>
    <t>999999=+Form30!G97</t>
  </si>
  <si>
    <t>999999=+Form30!H97</t>
  </si>
  <si>
    <t>999999=+Form30!H98</t>
  </si>
  <si>
    <t>999999=+Form30!H99</t>
  </si>
  <si>
    <t>999999=+Form30!H100</t>
  </si>
  <si>
    <t>999999=+Form30!C105</t>
  </si>
  <si>
    <t>999999=+Form30!D105</t>
  </si>
  <si>
    <t>999999=+Form30!C106</t>
  </si>
  <si>
    <t>999999=+Form30!D106</t>
  </si>
  <si>
    <t>999999=+Form30!C107</t>
  </si>
  <si>
    <t>999999=+Form30!D107</t>
  </si>
  <si>
    <t>999999=+Form30!D108</t>
  </si>
  <si>
    <t>999999=+Form30!D109</t>
  </si>
  <si>
    <t>999999=+Form30!D110</t>
  </si>
  <si>
    <t>999999=+Form30!E105</t>
  </si>
  <si>
    <t>999999=+Form30!F105</t>
  </si>
  <si>
    <t>999999=+Form30!E106</t>
  </si>
  <si>
    <t>999999=+Form30!F106</t>
  </si>
  <si>
    <t>999999=+Form30!E107</t>
  </si>
  <si>
    <t>999999=+Form30!F107</t>
  </si>
  <si>
    <t>999999=+Form30!F108</t>
  </si>
  <si>
    <t>999999=+Form30!F109</t>
  </si>
  <si>
    <t>999999=+Form30!F110</t>
  </si>
  <si>
    <t>999999=+Form30!G105</t>
  </si>
  <si>
    <t>999999=+Form30!H105</t>
  </si>
  <si>
    <t>999999=+Form30!G106</t>
  </si>
  <si>
    <t>999999=+Form30!H106</t>
  </si>
  <si>
    <t>999999=+Form30!G107</t>
  </si>
  <si>
    <t>999999=+Form30!H107</t>
  </si>
  <si>
    <t>999999=+Form30!H108</t>
  </si>
  <si>
    <t>999999=+Form30!H109</t>
  </si>
  <si>
    <t>999999=+Form30!H110</t>
  </si>
  <si>
    <t>999999=+Form30!J105</t>
  </si>
  <si>
    <t>999999=+Form30!J106</t>
  </si>
  <si>
    <t>999999=+Form30!C123</t>
  </si>
  <si>
    <t>999999=+Form30!D123</t>
  </si>
  <si>
    <t>999999=+Form30!C124</t>
  </si>
  <si>
    <t>999999=+Form30!C125</t>
  </si>
  <si>
    <t>999999=+Form30!C126</t>
  </si>
  <si>
    <t>999999=+Form30!C127</t>
  </si>
  <si>
    <t>999999=+Form30!C129</t>
  </si>
  <si>
    <t>999999=+Form31!E5</t>
  </si>
  <si>
    <t>999999=+Form31!C7</t>
  </si>
  <si>
    <t>999999=+Form31!C8</t>
  </si>
  <si>
    <t>999999=+Form31!C9</t>
  </si>
  <si>
    <t>999999=+Form31!C10</t>
  </si>
  <si>
    <t>999999=+Form31!C11</t>
  </si>
  <si>
    <t>999999=+Form31!E11</t>
  </si>
  <si>
    <t>999999=+Form31!F11</t>
  </si>
  <si>
    <t>999999=+Form31!C12</t>
  </si>
  <si>
    <t>999999=+Form31!C16</t>
  </si>
  <si>
    <t>999999=+Form31!C17</t>
  </si>
  <si>
    <t>999999=+Form31!E17</t>
  </si>
  <si>
    <t>999999=+Form31!F17</t>
  </si>
  <si>
    <t>999999=+Form31!C18</t>
  </si>
  <si>
    <t>999999=+Form31!F18</t>
  </si>
  <si>
    <t>999999=+Form31!C19</t>
  </si>
  <si>
    <t>999999=+Form31!C20</t>
  </si>
  <si>
    <t>999999=+Form31!E20</t>
  </si>
  <si>
    <t>999999=+Form31!C24</t>
  </si>
  <si>
    <t>999999=+Form31!C25</t>
  </si>
  <si>
    <t>999999=+Form31!C26</t>
  </si>
  <si>
    <t>999999=+Form31!F26</t>
  </si>
  <si>
    <t>999999=+Form31!C27</t>
  </si>
  <si>
    <t>999999=+Form31!C28</t>
  </si>
  <si>
    <t>999999=+Form31!E28</t>
  </si>
  <si>
    <t>999999=+Form31!F28</t>
  </si>
  <si>
    <t>999999=+Form31!C29</t>
  </si>
  <si>
    <t>999999=+Form31!C30</t>
  </si>
  <si>
    <t>999999=+Form31!C31</t>
  </si>
  <si>
    <t>999999=+Form31!C32</t>
  </si>
  <si>
    <t>999999=+Form31!C33</t>
  </si>
  <si>
    <t>999999=+Form31!C37</t>
  </si>
  <si>
    <t>999999=+Form31!C38</t>
  </si>
  <si>
    <t>999999=+Form31!C39</t>
  </si>
  <si>
    <t>999999=+Form31!C40</t>
  </si>
  <si>
    <t>999999=+Form31!C41</t>
  </si>
  <si>
    <t>999999=+Form31!C47</t>
  </si>
  <si>
    <t>999999=+Form31!C48</t>
  </si>
  <si>
    <t>999999=+Form31!C49</t>
  </si>
  <si>
    <t>999999=+Form31!C50</t>
  </si>
  <si>
    <t>999999=+Form31!C51</t>
  </si>
  <si>
    <t>999999=+Form31!C52</t>
  </si>
  <si>
    <t>999999=+Form31!C53</t>
  </si>
  <si>
    <t>999999=+Form31!C54</t>
  </si>
  <si>
    <t>999999=+Form31!C55</t>
  </si>
  <si>
    <t>999999=+Form31!C56</t>
  </si>
  <si>
    <t>999999=+Form31!C57</t>
  </si>
  <si>
    <t>999999=+Form31!C58</t>
  </si>
  <si>
    <t>999999=+Form31!D47</t>
  </si>
  <si>
    <t>999999=+Form31!D48</t>
  </si>
  <si>
    <t>999999=+Form31!D49</t>
  </si>
  <si>
    <t>999999=+Form31!D50</t>
  </si>
  <si>
    <t>999999=+Form31!D51</t>
  </si>
  <si>
    <t>999999=+Form31!D52</t>
  </si>
  <si>
    <t>999999=+Form31!D53</t>
  </si>
  <si>
    <t>999999=+Form31!D54</t>
  </si>
  <si>
    <t>999999=+Form31!D55</t>
  </si>
  <si>
    <t>999999=+Form31!D56</t>
  </si>
  <si>
    <t>999999=+Form31!D57</t>
  </si>
  <si>
    <t>999999=+Form31!D58</t>
  </si>
  <si>
    <t>999999=+Form31!E47</t>
  </si>
  <si>
    <t>999999=+Form31!E48</t>
  </si>
  <si>
    <t>999999=+Form31!E49</t>
  </si>
  <si>
    <t>999999=+Form31!E50</t>
  </si>
  <si>
    <t>999999=+Form31!E51</t>
  </si>
  <si>
    <t>999999=+Form31!E52</t>
  </si>
  <si>
    <t>999999=+Form31!E53</t>
  </si>
  <si>
    <t>999999=+Form31!E54</t>
  </si>
  <si>
    <t>999999=+Form31!E55</t>
  </si>
  <si>
    <t>999999=+Form31!E56</t>
  </si>
  <si>
    <t>999999=+Form31!E57</t>
  </si>
  <si>
    <t>999999=+Form31!E58</t>
  </si>
  <si>
    <t>999999=+Form31!$C$60</t>
  </si>
  <si>
    <t>999999=+Form31!C64</t>
  </si>
  <si>
    <t>999999=+Form31!C65</t>
  </si>
  <si>
    <t>999999=+Form31!C66</t>
  </si>
  <si>
    <t>999999=+Form31!C67</t>
  </si>
  <si>
    <t>999999=+Form31!$E$67</t>
  </si>
  <si>
    <t>999999=+Form31!C68</t>
  </si>
  <si>
    <t>999999=+Form31!C69</t>
  </si>
  <si>
    <t>999999=+Form31!E69</t>
  </si>
  <si>
    <t>999999=+Form31!C70</t>
  </si>
  <si>
    <t>999999=+Form31!C71</t>
  </si>
  <si>
    <t>999999=+Form31!C72</t>
  </si>
  <si>
    <t>999999=+Form31!C73</t>
  </si>
  <si>
    <t>999999=+Form31!E73</t>
  </si>
  <si>
    <t>999999=+Form31!C78</t>
  </si>
  <si>
    <t>999999=+Form31!C79</t>
  </si>
  <si>
    <t>999999=+Form31!C80</t>
  </si>
  <si>
    <t>999999=+Form31!D78</t>
  </si>
  <si>
    <t>999999=+Form31!D79</t>
  </si>
  <si>
    <t>999999=+Form31!D80</t>
  </si>
  <si>
    <t>999999=+Form31!E78</t>
  </si>
  <si>
    <t>999999=+Form31!E79</t>
  </si>
  <si>
    <t>999999=+Form31!E80</t>
  </si>
  <si>
    <t>999999=+Form31!C82</t>
  </si>
  <si>
    <t>999999=+Form31!C95</t>
  </si>
  <si>
    <t>999999=+Form31!D95</t>
  </si>
  <si>
    <t>999999=+Form31!C96</t>
  </si>
  <si>
    <t>999999=+Form31!D96</t>
  </si>
  <si>
    <t>999999=+Form31!C97</t>
  </si>
  <si>
    <t>999999=+Form31!D97</t>
  </si>
  <si>
    <t>999999=+Form31!D98</t>
  </si>
  <si>
    <t>999999=+Form31!D99</t>
  </si>
  <si>
    <t>999999=+Form31!D100</t>
  </si>
  <si>
    <t>999999=+Form31!E95</t>
  </si>
  <si>
    <t>999999=+Form31!F95</t>
  </si>
  <si>
    <t>999999=+Form31!E96</t>
  </si>
  <si>
    <t>999999=+Form31!F96</t>
  </si>
  <si>
    <t>999999=+Form31!E97</t>
  </si>
  <si>
    <t>999999=+Form31!F97</t>
  </si>
  <si>
    <t>999999=+Form31!F98</t>
  </si>
  <si>
    <t>999999=+Form31!F99</t>
  </si>
  <si>
    <t>999999=+Form31!F100</t>
  </si>
  <si>
    <t>999999=+Form31!G95</t>
  </si>
  <si>
    <t>999999=+Form31!H95</t>
  </si>
  <si>
    <t>999999=+Form31!G96</t>
  </si>
  <si>
    <t>999999=+Form31!H96</t>
  </si>
  <si>
    <t>999999=+Form31!G97</t>
  </si>
  <si>
    <t>999999=+Form31!H97</t>
  </si>
  <si>
    <t>999999=+Form31!H98</t>
  </si>
  <si>
    <t>999999=+Form31!H99</t>
  </si>
  <si>
    <t>999999=+Form31!H100</t>
  </si>
  <si>
    <t>999999=+Form31!C105</t>
  </si>
  <si>
    <t>999999=+Form31!D105</t>
  </si>
  <si>
    <t>999999=+Form31!C106</t>
  </si>
  <si>
    <t>999999=+Form31!D106</t>
  </si>
  <si>
    <t>999999=+Form31!C107</t>
  </si>
  <si>
    <t>999999=+Form31!D107</t>
  </si>
  <si>
    <t>999999=+Form31!D108</t>
  </si>
  <si>
    <t>999999=+Form31!D109</t>
  </si>
  <si>
    <t>999999=+Form31!D110</t>
  </si>
  <si>
    <t>999999=+Form31!E105</t>
  </si>
  <si>
    <t>999999=+Form31!F105</t>
  </si>
  <si>
    <t>999999=+Form31!E106</t>
  </si>
  <si>
    <t>999999=+Form31!F106</t>
  </si>
  <si>
    <t>999999=+Form31!E107</t>
  </si>
  <si>
    <t>999999=+Form31!F107</t>
  </si>
  <si>
    <t>999999=+Form31!F108</t>
  </si>
  <si>
    <t>999999=+Form31!F109</t>
  </si>
  <si>
    <t>999999=+Form31!F110</t>
  </si>
  <si>
    <t>999999=+Form31!G105</t>
  </si>
  <si>
    <t>999999=+Form31!H105</t>
  </si>
  <si>
    <t>999999=+Form31!G106</t>
  </si>
  <si>
    <t>999999=+Form31!H106</t>
  </si>
  <si>
    <t>999999=+Form31!G107</t>
  </si>
  <si>
    <t>999999=+Form31!H107</t>
  </si>
  <si>
    <t>999999=+Form31!H108</t>
  </si>
  <si>
    <t>999999=+Form31!H109</t>
  </si>
  <si>
    <t>999999=+Form31!H110</t>
  </si>
  <si>
    <t>999999=+Form31!J105</t>
  </si>
  <si>
    <t>999999=+Form31!J106</t>
  </si>
  <si>
    <t>999999=+Form31!C123</t>
  </si>
  <si>
    <t>999999=+Form31!D123</t>
  </si>
  <si>
    <t>999999=+Form31!C124</t>
  </si>
  <si>
    <t>999999=+Form31!C125</t>
  </si>
  <si>
    <t>999999=+Form31!C126</t>
  </si>
  <si>
    <t>999999=+Form31!C127</t>
  </si>
  <si>
    <t>999999=+Form31!C129</t>
  </si>
  <si>
    <t>999999=+Form32!E5</t>
  </si>
  <si>
    <t>999999=+Form32!C7</t>
  </si>
  <si>
    <t>999999=+Form32!C8</t>
  </si>
  <si>
    <t>999999=+Form32!C9</t>
  </si>
  <si>
    <t>999999=+Form32!C10</t>
  </si>
  <si>
    <t>999999=+Form32!C11</t>
  </si>
  <si>
    <t>999999=+Form32!E11</t>
  </si>
  <si>
    <t>999999=+Form32!F11</t>
  </si>
  <si>
    <t>999999=+Form32!C12</t>
  </si>
  <si>
    <t>999999=+Form32!C16</t>
  </si>
  <si>
    <t>999999=+Form32!C17</t>
  </si>
  <si>
    <t>999999=+Form32!E17</t>
  </si>
  <si>
    <t>999999=+Form32!F17</t>
  </si>
  <si>
    <t>999999=+Form32!C18</t>
  </si>
  <si>
    <t>999999=+Form32!F18</t>
  </si>
  <si>
    <t>999999=+Form32!C19</t>
  </si>
  <si>
    <t>999999=+Form32!C20</t>
  </si>
  <si>
    <t>999999=+Form32!E20</t>
  </si>
  <si>
    <t>999999=+Form32!C24</t>
  </si>
  <si>
    <t>999999=+Form32!C25</t>
  </si>
  <si>
    <t>999999=+Form32!C26</t>
  </si>
  <si>
    <t>999999=+Form32!F26</t>
  </si>
  <si>
    <t>999999=+Form32!C27</t>
  </si>
  <si>
    <t>999999=+Form32!C28</t>
  </si>
  <si>
    <t>999999=+Form32!E28</t>
  </si>
  <si>
    <t>999999=+Form32!F28</t>
  </si>
  <si>
    <t>999999=+Form32!C29</t>
  </si>
  <si>
    <t>999999=+Form32!C30</t>
  </si>
  <si>
    <t>999999=+Form32!C31</t>
  </si>
  <si>
    <t>999999=+Form32!C32</t>
  </si>
  <si>
    <t>999999=+Form32!C33</t>
  </si>
  <si>
    <t>999999=+Form32!C37</t>
  </si>
  <si>
    <t>999999=+Form32!C38</t>
  </si>
  <si>
    <t>999999=+Form32!C39</t>
  </si>
  <si>
    <t>999999=+Form32!C40</t>
  </si>
  <si>
    <t>999999=+Form32!C41</t>
  </si>
  <si>
    <t>999999=+Form32!C47</t>
  </si>
  <si>
    <t>999999=+Form32!C48</t>
  </si>
  <si>
    <t>999999=+Form32!C49</t>
  </si>
  <si>
    <t>999999=+Form32!C50</t>
  </si>
  <si>
    <t>999999=+Form32!C51</t>
  </si>
  <si>
    <t>999999=+Form32!C52</t>
  </si>
  <si>
    <t>999999=+Form32!C53</t>
  </si>
  <si>
    <t>999999=+Form32!C54</t>
  </si>
  <si>
    <t>999999=+Form32!C55</t>
  </si>
  <si>
    <t>999999=+Form32!C56</t>
  </si>
  <si>
    <t>999999=+Form32!C57</t>
  </si>
  <si>
    <t>999999=+Form32!C58</t>
  </si>
  <si>
    <t>999999=+Form32!D47</t>
  </si>
  <si>
    <t>999999=+Form32!D48</t>
  </si>
  <si>
    <t>999999=+Form32!D49</t>
  </si>
  <si>
    <t>999999=+Form32!D50</t>
  </si>
  <si>
    <t>999999=+Form32!D51</t>
  </si>
  <si>
    <t>999999=+Form32!D52</t>
  </si>
  <si>
    <t>999999=+Form32!D53</t>
  </si>
  <si>
    <t>999999=+Form32!D54</t>
  </si>
  <si>
    <t>999999=+Form32!D55</t>
  </si>
  <si>
    <t>999999=+Form32!D56</t>
  </si>
  <si>
    <t>999999=+Form32!D57</t>
  </si>
  <si>
    <t>999999=+Form32!D58</t>
  </si>
  <si>
    <t>999999=+Form32!E47</t>
  </si>
  <si>
    <t>999999=+Form32!E48</t>
  </si>
  <si>
    <t>999999=+Form32!E49</t>
  </si>
  <si>
    <t>999999=+Form32!E50</t>
  </si>
  <si>
    <t>999999=+Form32!E51</t>
  </si>
  <si>
    <t>999999=+Form32!E52</t>
  </si>
  <si>
    <t>999999=+Form32!E53</t>
  </si>
  <si>
    <t>999999=+Form32!E54</t>
  </si>
  <si>
    <t>999999=+Form32!E55</t>
  </si>
  <si>
    <t>999999=+Form32!E56</t>
  </si>
  <si>
    <t>999999=+Form32!E57</t>
  </si>
  <si>
    <t>999999=+Form32!E58</t>
  </si>
  <si>
    <t>999999=+Form32!$C$60</t>
  </si>
  <si>
    <t>999999=+Form32!C64</t>
  </si>
  <si>
    <t>999999=+Form32!C65</t>
  </si>
  <si>
    <t>999999=+Form32!C66</t>
  </si>
  <si>
    <t>999999=+Form32!C67</t>
  </si>
  <si>
    <t>999999=+Form32!$E$67</t>
  </si>
  <si>
    <t>999999=+Form32!C68</t>
  </si>
  <si>
    <t>999999=+Form32!C69</t>
  </si>
  <si>
    <t>999999=+Form32!E69</t>
  </si>
  <si>
    <t>999999=+Form32!C70</t>
  </si>
  <si>
    <t>999999=+Form32!C71</t>
  </si>
  <si>
    <t>999999=+Form32!C72</t>
  </si>
  <si>
    <t>999999=+Form32!C73</t>
  </si>
  <si>
    <t>999999=+Form32!E73</t>
  </si>
  <si>
    <t>999999=+Form32!C78</t>
  </si>
  <si>
    <t>999999=+Form32!C79</t>
  </si>
  <si>
    <t>999999=+Form32!C80</t>
  </si>
  <si>
    <t>999999=+Form32!D78</t>
  </si>
  <si>
    <t>999999=+Form32!D79</t>
  </si>
  <si>
    <t>999999=+Form32!D80</t>
  </si>
  <si>
    <t>999999=+Form32!E78</t>
  </si>
  <si>
    <t>999999=+Form32!E79</t>
  </si>
  <si>
    <t>999999=+Form32!E80</t>
  </si>
  <si>
    <t>999999=+Form32!C82</t>
  </si>
  <si>
    <t>999999=+Form32!C95</t>
  </si>
  <si>
    <t>999999=+Form32!D95</t>
  </si>
  <si>
    <t>999999=+Form32!C96</t>
  </si>
  <si>
    <t>999999=+Form32!D96</t>
  </si>
  <si>
    <t>999999=+Form32!C97</t>
  </si>
  <si>
    <t>999999=+Form32!D97</t>
  </si>
  <si>
    <t>999999=+Form32!D98</t>
  </si>
  <si>
    <t>999999=+Form32!D99</t>
  </si>
  <si>
    <t>999999=+Form32!D100</t>
  </si>
  <si>
    <t>999999=+Form32!E95</t>
  </si>
  <si>
    <t>999999=+Form32!F95</t>
  </si>
  <si>
    <t>999999=+Form32!E96</t>
  </si>
  <si>
    <t>999999=+Form32!F96</t>
  </si>
  <si>
    <t>999999=+Form32!E97</t>
  </si>
  <si>
    <t>999999=+Form32!F97</t>
  </si>
  <si>
    <t>999999=+Form32!F98</t>
  </si>
  <si>
    <t>999999=+Form32!F99</t>
  </si>
  <si>
    <t>999999=+Form32!F100</t>
  </si>
  <si>
    <t>999999=+Form32!G95</t>
  </si>
  <si>
    <t>999999=+Form32!H95</t>
  </si>
  <si>
    <t>999999=+Form32!G96</t>
  </si>
  <si>
    <t>999999=+Form32!H96</t>
  </si>
  <si>
    <t>999999=+Form32!G97</t>
  </si>
  <si>
    <t>999999=+Form32!H97</t>
  </si>
  <si>
    <t>999999=+Form32!H98</t>
  </si>
  <si>
    <t>999999=+Form32!H99</t>
  </si>
  <si>
    <t>999999=+Form32!H100</t>
  </si>
  <si>
    <t>999999=+Form32!C105</t>
  </si>
  <si>
    <t>999999=+Form32!D105</t>
  </si>
  <si>
    <t>999999=+Form32!C106</t>
  </si>
  <si>
    <t>999999=+Form32!D106</t>
  </si>
  <si>
    <t>999999=+Form32!C107</t>
  </si>
  <si>
    <t>999999=+Form32!D107</t>
  </si>
  <si>
    <t>999999=+Form32!D108</t>
  </si>
  <si>
    <t>999999=+Form32!D109</t>
  </si>
  <si>
    <t>999999=+Form32!D110</t>
  </si>
  <si>
    <t>999999=+Form32!E105</t>
  </si>
  <si>
    <t>999999=+Form32!F105</t>
  </si>
  <si>
    <t>999999=+Form32!E106</t>
  </si>
  <si>
    <t>999999=+Form32!F106</t>
  </si>
  <si>
    <t>999999=+Form32!E107</t>
  </si>
  <si>
    <t>999999=+Form32!F107</t>
  </si>
  <si>
    <t>999999=+Form32!F108</t>
  </si>
  <si>
    <t>999999=+Form32!F109</t>
  </si>
  <si>
    <t>999999=+Form32!F110</t>
  </si>
  <si>
    <t>999999=+Form32!G105</t>
  </si>
  <si>
    <t>999999=+Form32!H105</t>
  </si>
  <si>
    <t>999999=+Form32!G106</t>
  </si>
  <si>
    <t>999999=+Form32!H106</t>
  </si>
  <si>
    <t>999999=+Form32!G107</t>
  </si>
  <si>
    <t>999999=+Form32!H107</t>
  </si>
  <si>
    <t>999999=+Form32!H108</t>
  </si>
  <si>
    <t>999999=+Form32!H109</t>
  </si>
  <si>
    <t>999999=+Form32!H110</t>
  </si>
  <si>
    <t>999999=+Form32!J105</t>
  </si>
  <si>
    <t>999999=+Form32!J106</t>
  </si>
  <si>
    <t>999999=+Form32!C123</t>
  </si>
  <si>
    <t>999999=+Form32!D123</t>
  </si>
  <si>
    <t>999999=+Form32!C124</t>
  </si>
  <si>
    <t>999999=+Form32!C125</t>
  </si>
  <si>
    <t>999999=+Form32!C126</t>
  </si>
  <si>
    <t>999999=+Form32!C127</t>
  </si>
  <si>
    <t>999999=+Form32!C129</t>
  </si>
  <si>
    <t>999999=+Form33!E5</t>
  </si>
  <si>
    <t>999999=+Form33!C7</t>
  </si>
  <si>
    <t>999999=+Form33!C8</t>
  </si>
  <si>
    <t>999999=+Form33!C9</t>
  </si>
  <si>
    <t>999999=+Form33!C10</t>
  </si>
  <si>
    <t>999999=+Form33!C11</t>
  </si>
  <si>
    <t>999999=+Form33!E11</t>
  </si>
  <si>
    <t>999999=+Form33!F11</t>
  </si>
  <si>
    <t>999999=+Form33!C12</t>
  </si>
  <si>
    <t>999999=+Form33!C16</t>
  </si>
  <si>
    <t>999999=+Form33!C17</t>
  </si>
  <si>
    <t>999999=+Form33!E17</t>
  </si>
  <si>
    <t>999999=+Form33!F17</t>
  </si>
  <si>
    <t>999999=+Form33!C18</t>
  </si>
  <si>
    <t>999999=+Form33!F18</t>
  </si>
  <si>
    <t>999999=+Form33!C19</t>
  </si>
  <si>
    <t>999999=+Form33!C20</t>
  </si>
  <si>
    <t>999999=+Form33!E20</t>
  </si>
  <si>
    <t>999999=+Form33!C24</t>
  </si>
  <si>
    <t>999999=+Form33!C25</t>
  </si>
  <si>
    <t>999999=+Form33!C26</t>
  </si>
  <si>
    <t>999999=+Form33!F26</t>
  </si>
  <si>
    <t>999999=+Form33!C27</t>
  </si>
  <si>
    <t>999999=+Form33!C28</t>
  </si>
  <si>
    <t>999999=+Form33!E28</t>
  </si>
  <si>
    <t>999999=+Form33!F28</t>
  </si>
  <si>
    <t>999999=+Form33!C29</t>
  </si>
  <si>
    <t>999999=+Form33!C30</t>
  </si>
  <si>
    <t>999999=+Form33!C31</t>
  </si>
  <si>
    <t>999999=+Form33!C32</t>
  </si>
  <si>
    <t>999999=+Form33!C33</t>
  </si>
  <si>
    <t>999999=+Form33!C37</t>
  </si>
  <si>
    <t>999999=+Form33!C38</t>
  </si>
  <si>
    <t>999999=+Form33!C39</t>
  </si>
  <si>
    <t>999999=+Form33!C40</t>
  </si>
  <si>
    <t>999999=+Form33!C41</t>
  </si>
  <si>
    <t>999999=+Form33!C47</t>
  </si>
  <si>
    <t>999999=+Form33!C48</t>
  </si>
  <si>
    <t>999999=+Form33!C49</t>
  </si>
  <si>
    <t>999999=+Form33!C50</t>
  </si>
  <si>
    <t>999999=+Form33!C51</t>
  </si>
  <si>
    <t>999999=+Form33!C52</t>
  </si>
  <si>
    <t>999999=+Form33!C53</t>
  </si>
  <si>
    <t>999999=+Form33!C54</t>
  </si>
  <si>
    <t>999999=+Form33!C55</t>
  </si>
  <si>
    <t>999999=+Form33!C56</t>
  </si>
  <si>
    <t>999999=+Form33!C57</t>
  </si>
  <si>
    <t>999999=+Form33!C58</t>
  </si>
  <si>
    <t>999999=+Form33!D47</t>
  </si>
  <si>
    <t>999999=+Form33!D48</t>
  </si>
  <si>
    <t>999999=+Form33!D49</t>
  </si>
  <si>
    <t>999999=+Form33!D50</t>
  </si>
  <si>
    <t>999999=+Form33!D51</t>
  </si>
  <si>
    <t>999999=+Form33!D52</t>
  </si>
  <si>
    <t>999999=+Form33!D53</t>
  </si>
  <si>
    <t>999999=+Form33!D54</t>
  </si>
  <si>
    <t>999999=+Form33!D55</t>
  </si>
  <si>
    <t>999999=+Form33!D56</t>
  </si>
  <si>
    <t>999999=+Form33!D57</t>
  </si>
  <si>
    <t>999999=+Form33!D58</t>
  </si>
  <si>
    <t>999999=+Form33!E47</t>
  </si>
  <si>
    <t>999999=+Form33!E48</t>
  </si>
  <si>
    <t>999999=+Form33!E49</t>
  </si>
  <si>
    <t>999999=+Form33!E50</t>
  </si>
  <si>
    <t>999999=+Form33!E51</t>
  </si>
  <si>
    <t>999999=+Form33!E52</t>
  </si>
  <si>
    <t>999999=+Form33!E53</t>
  </si>
  <si>
    <t>999999=+Form33!E54</t>
  </si>
  <si>
    <t>999999=+Form33!E55</t>
  </si>
  <si>
    <t>999999=+Form33!E56</t>
  </si>
  <si>
    <t>999999=+Form33!E57</t>
  </si>
  <si>
    <t>999999=+Form33!E58</t>
  </si>
  <si>
    <t>999999=+Form33!$C$60</t>
  </si>
  <si>
    <t>999999=+Form33!C64</t>
  </si>
  <si>
    <t>999999=+Form33!C65</t>
  </si>
  <si>
    <t>999999=+Form33!C66</t>
  </si>
  <si>
    <t>999999=+Form33!C67</t>
  </si>
  <si>
    <t>999999=+Form33!$E$67</t>
  </si>
  <si>
    <t>999999=+Form33!C68</t>
  </si>
  <si>
    <t>999999=+Form33!C69</t>
  </si>
  <si>
    <t>999999=+Form33!E69</t>
  </si>
  <si>
    <t>999999=+Form33!C70</t>
  </si>
  <si>
    <t>999999=+Form33!C71</t>
  </si>
  <si>
    <t>999999=+Form33!C72</t>
  </si>
  <si>
    <t>999999=+Form33!C73</t>
  </si>
  <si>
    <t>999999=+Form33!E73</t>
  </si>
  <si>
    <t>999999=+Form33!C78</t>
  </si>
  <si>
    <t>999999=+Form33!C79</t>
  </si>
  <si>
    <t>999999=+Form33!C80</t>
  </si>
  <si>
    <t>999999=+Form33!D78</t>
  </si>
  <si>
    <t>999999=+Form33!D79</t>
  </si>
  <si>
    <t>999999=+Form33!D80</t>
  </si>
  <si>
    <t>999999=+Form33!E78</t>
  </si>
  <si>
    <t>999999=+Form33!E79</t>
  </si>
  <si>
    <t>999999=+Form33!E80</t>
  </si>
  <si>
    <t>999999=+Form33!C82</t>
  </si>
  <si>
    <t>999999=+Form33!C95</t>
  </si>
  <si>
    <t>999999=+Form33!D95</t>
  </si>
  <si>
    <t>999999=+Form33!C96</t>
  </si>
  <si>
    <t>999999=+Form33!D96</t>
  </si>
  <si>
    <t>999999=+Form33!C97</t>
  </si>
  <si>
    <t>999999=+Form33!D97</t>
  </si>
  <si>
    <t>999999=+Form33!D98</t>
  </si>
  <si>
    <t>999999=+Form33!D99</t>
  </si>
  <si>
    <t>999999=+Form33!D100</t>
  </si>
  <si>
    <t>999999=+Form33!E95</t>
  </si>
  <si>
    <t>999999=+Form33!F95</t>
  </si>
  <si>
    <t>999999=+Form33!E96</t>
  </si>
  <si>
    <t>999999=+Form33!F96</t>
  </si>
  <si>
    <t>999999=+Form33!E97</t>
  </si>
  <si>
    <t>999999=+Form33!F97</t>
  </si>
  <si>
    <t>999999=+Form33!F98</t>
  </si>
  <si>
    <t>999999=+Form33!F99</t>
  </si>
  <si>
    <t>999999=+Form33!F100</t>
  </si>
  <si>
    <t>999999=+Form33!G95</t>
  </si>
  <si>
    <t>999999=+Form33!H95</t>
  </si>
  <si>
    <t>999999=+Form33!G96</t>
  </si>
  <si>
    <t>999999=+Form33!H96</t>
  </si>
  <si>
    <t>999999=+Form33!G97</t>
  </si>
  <si>
    <t>999999=+Form33!H97</t>
  </si>
  <si>
    <t>999999=+Form33!H98</t>
  </si>
  <si>
    <t>999999=+Form33!H99</t>
  </si>
  <si>
    <t>999999=+Form33!H100</t>
  </si>
  <si>
    <t>999999=+Form33!C105</t>
  </si>
  <si>
    <t>999999=+Form33!D105</t>
  </si>
  <si>
    <t>999999=+Form33!C106</t>
  </si>
  <si>
    <t>999999=+Form33!D106</t>
  </si>
  <si>
    <t>999999=+Form33!C107</t>
  </si>
  <si>
    <t>999999=+Form33!D107</t>
  </si>
  <si>
    <t>999999=+Form33!D108</t>
  </si>
  <si>
    <t>999999=+Form33!D109</t>
  </si>
  <si>
    <t>999999=+Form33!D110</t>
  </si>
  <si>
    <t>999999=+Form33!E105</t>
  </si>
  <si>
    <t>999999=+Form33!F105</t>
  </si>
  <si>
    <t>999999=+Form33!E106</t>
  </si>
  <si>
    <t>999999=+Form33!F106</t>
  </si>
  <si>
    <t>999999=+Form33!E107</t>
  </si>
  <si>
    <t>999999=+Form33!F107</t>
  </si>
  <si>
    <t>999999=+Form33!F108</t>
  </si>
  <si>
    <t>999999=+Form33!F109</t>
  </si>
  <si>
    <t>999999=+Form33!F110</t>
  </si>
  <si>
    <t>999999=+Form33!G105</t>
  </si>
  <si>
    <t>999999=+Form33!H105</t>
  </si>
  <si>
    <t>999999=+Form33!G106</t>
  </si>
  <si>
    <t>999999=+Form33!H106</t>
  </si>
  <si>
    <t>999999=+Form33!G107</t>
  </si>
  <si>
    <t>999999=+Form33!H107</t>
  </si>
  <si>
    <t>999999=+Form33!H108</t>
  </si>
  <si>
    <t>999999=+Form33!H109</t>
  </si>
  <si>
    <t>999999=+Form33!H110</t>
  </si>
  <si>
    <t>999999=+Form33!J105</t>
  </si>
  <si>
    <t>999999=+Form33!J106</t>
  </si>
  <si>
    <t>999999=+Form33!C123</t>
  </si>
  <si>
    <t>999999=+Form33!D123</t>
  </si>
  <si>
    <t>999999=+Form33!C124</t>
  </si>
  <si>
    <t>999999=+Form33!C125</t>
  </si>
  <si>
    <t>999999=+Form33!C126</t>
  </si>
  <si>
    <t>999999=+Form33!C127</t>
  </si>
  <si>
    <t>999999=+Form33!C129</t>
  </si>
  <si>
    <t>999999=+Form34!E5</t>
  </si>
  <si>
    <t>999999=+Form34!C7</t>
  </si>
  <si>
    <t>999999=+Form34!C8</t>
  </si>
  <si>
    <t>999999=+Form34!C9</t>
  </si>
  <si>
    <t>999999=+Form34!C10</t>
  </si>
  <si>
    <t>999999=+Form34!C11</t>
  </si>
  <si>
    <t>999999=+Form34!E11</t>
  </si>
  <si>
    <t>999999=+Form34!F11</t>
  </si>
  <si>
    <t>999999=+Form34!C12</t>
  </si>
  <si>
    <t>999999=+Form34!C16</t>
  </si>
  <si>
    <t>999999=+Form34!C17</t>
  </si>
  <si>
    <t>999999=+Form34!E17</t>
  </si>
  <si>
    <t>999999=+Form34!F17</t>
  </si>
  <si>
    <t>999999=+Form34!C18</t>
  </si>
  <si>
    <t>999999=+Form34!F18</t>
  </si>
  <si>
    <t>999999=+Form34!C19</t>
  </si>
  <si>
    <t>999999=+Form34!C20</t>
  </si>
  <si>
    <t>999999=+Form34!E20</t>
  </si>
  <si>
    <t>999999=+Form34!C24</t>
  </si>
  <si>
    <t>999999=+Form34!C25</t>
  </si>
  <si>
    <t>999999=+Form34!C26</t>
  </si>
  <si>
    <t>999999=+Form34!F26</t>
  </si>
  <si>
    <t>999999=+Form34!C27</t>
  </si>
  <si>
    <t>999999=+Form34!C28</t>
  </si>
  <si>
    <t>999999=+Form34!E28</t>
  </si>
  <si>
    <t>999999=+Form34!F28</t>
  </si>
  <si>
    <t>999999=+Form34!C29</t>
  </si>
  <si>
    <t>999999=+Form34!C30</t>
  </si>
  <si>
    <t>999999=+Form34!C31</t>
  </si>
  <si>
    <t>999999=+Form34!C32</t>
  </si>
  <si>
    <t>999999=+Form34!C33</t>
  </si>
  <si>
    <t>999999=+Form34!C37</t>
  </si>
  <si>
    <t>999999=+Form34!C38</t>
  </si>
  <si>
    <t>999999=+Form34!C39</t>
  </si>
  <si>
    <t>999999=+Form34!C40</t>
  </si>
  <si>
    <t>999999=+Form34!C41</t>
  </si>
  <si>
    <t>999999=+Form34!C47</t>
  </si>
  <si>
    <t>999999=+Form34!C48</t>
  </si>
  <si>
    <t>999999=+Form34!C49</t>
  </si>
  <si>
    <t>999999=+Form34!C50</t>
  </si>
  <si>
    <t>999999=+Form34!C51</t>
  </si>
  <si>
    <t>999999=+Form34!C52</t>
  </si>
  <si>
    <t>999999=+Form34!C53</t>
  </si>
  <si>
    <t>999999=+Form34!C54</t>
  </si>
  <si>
    <t>999999=+Form34!C55</t>
  </si>
  <si>
    <t>999999=+Form34!C56</t>
  </si>
  <si>
    <t>999999=+Form34!C57</t>
  </si>
  <si>
    <t>999999=+Form34!C58</t>
  </si>
  <si>
    <t>999999=+Form34!D47</t>
  </si>
  <si>
    <t>999999=+Form34!D48</t>
  </si>
  <si>
    <t>999999=+Form34!D49</t>
  </si>
  <si>
    <t>999999=+Form34!D50</t>
  </si>
  <si>
    <t>999999=+Form34!D51</t>
  </si>
  <si>
    <t>999999=+Form34!D52</t>
  </si>
  <si>
    <t>999999=+Form34!D53</t>
  </si>
  <si>
    <t>999999=+Form34!D54</t>
  </si>
  <si>
    <t>999999=+Form34!D55</t>
  </si>
  <si>
    <t>999999=+Form34!D56</t>
  </si>
  <si>
    <t>999999=+Form34!D57</t>
  </si>
  <si>
    <t>999999=+Form34!D58</t>
  </si>
  <si>
    <t>999999=+Form34!E47</t>
  </si>
  <si>
    <t>999999=+Form34!E48</t>
  </si>
  <si>
    <t>999999=+Form34!E49</t>
  </si>
  <si>
    <t>999999=+Form34!E50</t>
  </si>
  <si>
    <t>999999=+Form34!E51</t>
  </si>
  <si>
    <t>999999=+Form34!E52</t>
  </si>
  <si>
    <t>999999=+Form34!E53</t>
  </si>
  <si>
    <t>999999=+Form34!E54</t>
  </si>
  <si>
    <t>999999=+Form34!E55</t>
  </si>
  <si>
    <t>999999=+Form34!E56</t>
  </si>
  <si>
    <t>999999=+Form34!E57</t>
  </si>
  <si>
    <t>999999=+Form34!E58</t>
  </si>
  <si>
    <t>999999=+Form34!$C$60</t>
  </si>
  <si>
    <t>999999=+Form34!C64</t>
  </si>
  <si>
    <t>999999=+Form34!C65</t>
  </si>
  <si>
    <t>999999=+Form34!C66</t>
  </si>
  <si>
    <t>999999=+Form34!C67</t>
  </si>
  <si>
    <t>999999=+Form34!$E$67</t>
  </si>
  <si>
    <t>999999=+Form34!C68</t>
  </si>
  <si>
    <t>999999=+Form34!C69</t>
  </si>
  <si>
    <t>999999=+Form34!E69</t>
  </si>
  <si>
    <t>999999=+Form34!C70</t>
  </si>
  <si>
    <t>999999=+Form34!C71</t>
  </si>
  <si>
    <t>999999=+Form34!C72</t>
  </si>
  <si>
    <t>999999=+Form34!C73</t>
  </si>
  <si>
    <t>999999=+Form34!E73</t>
  </si>
  <si>
    <t>999999=+Form34!C78</t>
  </si>
  <si>
    <t>999999=+Form34!C79</t>
  </si>
  <si>
    <t>999999=+Form34!C80</t>
  </si>
  <si>
    <t>999999=+Form34!D78</t>
  </si>
  <si>
    <t>999999=+Form34!D79</t>
  </si>
  <si>
    <t>999999=+Form34!D80</t>
  </si>
  <si>
    <t>999999=+Form34!E78</t>
  </si>
  <si>
    <t>999999=+Form34!E79</t>
  </si>
  <si>
    <t>999999=+Form34!E80</t>
  </si>
  <si>
    <t>999999=+Form34!C82</t>
  </si>
  <si>
    <t>999999=+Form34!C95</t>
  </si>
  <si>
    <t>999999=+Form34!D95</t>
  </si>
  <si>
    <t>999999=+Form34!C96</t>
  </si>
  <si>
    <t>999999=+Form34!D96</t>
  </si>
  <si>
    <t>999999=+Form34!C97</t>
  </si>
  <si>
    <t>999999=+Form34!D97</t>
  </si>
  <si>
    <t>999999=+Form34!D98</t>
  </si>
  <si>
    <t>999999=+Form34!D99</t>
  </si>
  <si>
    <t>999999=+Form34!D100</t>
  </si>
  <si>
    <t>999999=+Form34!E95</t>
  </si>
  <si>
    <t>999999=+Form34!F95</t>
  </si>
  <si>
    <t>999999=+Form34!E96</t>
  </si>
  <si>
    <t>999999=+Form34!F96</t>
  </si>
  <si>
    <t>999999=+Form34!E97</t>
  </si>
  <si>
    <t>999999=+Form34!F97</t>
  </si>
  <si>
    <t>999999=+Form34!F98</t>
  </si>
  <si>
    <t>999999=+Form34!F99</t>
  </si>
  <si>
    <t>999999=+Form34!F100</t>
  </si>
  <si>
    <t>999999=+Form34!G95</t>
  </si>
  <si>
    <t>999999=+Form34!H95</t>
  </si>
  <si>
    <t>999999=+Form34!G96</t>
  </si>
  <si>
    <t>999999=+Form34!H96</t>
  </si>
  <si>
    <t>999999=+Form34!G97</t>
  </si>
  <si>
    <t>999999=+Form34!H97</t>
  </si>
  <si>
    <t>999999=+Form34!H98</t>
  </si>
  <si>
    <t>999999=+Form34!H99</t>
  </si>
  <si>
    <t>999999=+Form34!H100</t>
  </si>
  <si>
    <t>999999=+Form34!C105</t>
  </si>
  <si>
    <t>999999=+Form34!D105</t>
  </si>
  <si>
    <t>999999=+Form34!C106</t>
  </si>
  <si>
    <t>999999=+Form34!D106</t>
  </si>
  <si>
    <t>999999=+Form34!C107</t>
  </si>
  <si>
    <t>999999=+Form34!D107</t>
  </si>
  <si>
    <t>999999=+Form34!D108</t>
  </si>
  <si>
    <t>999999=+Form34!D109</t>
  </si>
  <si>
    <t>999999=+Form34!D110</t>
  </si>
  <si>
    <t>999999=+Form34!E105</t>
  </si>
  <si>
    <t>999999=+Form34!F105</t>
  </si>
  <si>
    <t>999999=+Form34!E106</t>
  </si>
  <si>
    <t>999999=+Form34!F106</t>
  </si>
  <si>
    <t>999999=+Form34!E107</t>
  </si>
  <si>
    <t>999999=+Form34!F107</t>
  </si>
  <si>
    <t>999999=+Form34!F108</t>
  </si>
  <si>
    <t>999999=+Form34!F109</t>
  </si>
  <si>
    <t>999999=+Form34!F110</t>
  </si>
  <si>
    <t>999999=+Form34!G105</t>
  </si>
  <si>
    <t>999999=+Form34!H105</t>
  </si>
  <si>
    <t>999999=+Form34!G106</t>
  </si>
  <si>
    <t>999999=+Form34!H106</t>
  </si>
  <si>
    <t>999999=+Form34!G107</t>
  </si>
  <si>
    <t>999999=+Form34!H107</t>
  </si>
  <si>
    <t>999999=+Form34!H108</t>
  </si>
  <si>
    <t>999999=+Form34!H109</t>
  </si>
  <si>
    <t>999999=+Form34!H110</t>
  </si>
  <si>
    <t>999999=+Form34!J105</t>
  </si>
  <si>
    <t>999999=+Form34!J106</t>
  </si>
  <si>
    <t>999999=+Form34!C123</t>
  </si>
  <si>
    <t>999999=+Form34!D123</t>
  </si>
  <si>
    <t>999999=+Form34!C124</t>
  </si>
  <si>
    <t>999999=+Form34!C125</t>
  </si>
  <si>
    <t>999999=+Form34!C126</t>
  </si>
  <si>
    <t>999999=+Form34!C127</t>
  </si>
  <si>
    <t>999999=+Form34!C129</t>
  </si>
  <si>
    <t>999999=+Form35!E5</t>
  </si>
  <si>
    <t>999999=+Form35!C7</t>
  </si>
  <si>
    <t>999999=+Form35!C8</t>
  </si>
  <si>
    <t>999999=+Form35!C9</t>
  </si>
  <si>
    <t>999999=+Form35!C10</t>
  </si>
  <si>
    <t>999999=+Form35!C11</t>
  </si>
  <si>
    <t>999999=+Form35!E11</t>
  </si>
  <si>
    <t>999999=+Form35!F11</t>
  </si>
  <si>
    <t>999999=+Form35!C12</t>
  </si>
  <si>
    <t>999999=+Form35!C16</t>
  </si>
  <si>
    <t>999999=+Form35!C17</t>
  </si>
  <si>
    <t>999999=+Form35!E17</t>
  </si>
  <si>
    <t>999999=+Form35!F17</t>
  </si>
  <si>
    <t>999999=+Form35!C18</t>
  </si>
  <si>
    <t>999999=+Form35!F18</t>
  </si>
  <si>
    <t>999999=+Form35!C19</t>
  </si>
  <si>
    <t>999999=+Form35!C20</t>
  </si>
  <si>
    <t>999999=+Form35!E20</t>
  </si>
  <si>
    <t>999999=+Form35!C24</t>
  </si>
  <si>
    <t>999999=+Form35!C25</t>
  </si>
  <si>
    <t>999999=+Form35!C26</t>
  </si>
  <si>
    <t>999999=+Form35!F26</t>
  </si>
  <si>
    <t>999999=+Form35!C27</t>
  </si>
  <si>
    <t>999999=+Form35!C28</t>
  </si>
  <si>
    <t>999999=+Form35!E28</t>
  </si>
  <si>
    <t>999999=+Form35!F28</t>
  </si>
  <si>
    <t>999999=+Form35!C29</t>
  </si>
  <si>
    <t>999999=+Form35!C30</t>
  </si>
  <si>
    <t>999999=+Form35!C31</t>
  </si>
  <si>
    <t>999999=+Form35!C32</t>
  </si>
  <si>
    <t>999999=+Form35!C33</t>
  </si>
  <si>
    <t>999999=+Form35!C37</t>
  </si>
  <si>
    <t>999999=+Form35!C38</t>
  </si>
  <si>
    <t>999999=+Form35!C39</t>
  </si>
  <si>
    <t>999999=+Form35!C40</t>
  </si>
  <si>
    <t>999999=+Form35!C41</t>
  </si>
  <si>
    <t>999999=+Form35!C47</t>
  </si>
  <si>
    <t>999999=+Form35!C48</t>
  </si>
  <si>
    <t>999999=+Form35!C49</t>
  </si>
  <si>
    <t>999999=+Form35!C50</t>
  </si>
  <si>
    <t>999999=+Form35!C51</t>
  </si>
  <si>
    <t>999999=+Form35!C52</t>
  </si>
  <si>
    <t>999999=+Form35!C53</t>
  </si>
  <si>
    <t>999999=+Form35!C54</t>
  </si>
  <si>
    <t>999999=+Form35!C55</t>
  </si>
  <si>
    <t>999999=+Form35!C56</t>
  </si>
  <si>
    <t>999999=+Form35!C57</t>
  </si>
  <si>
    <t>999999=+Form35!C58</t>
  </si>
  <si>
    <t>999999=+Form35!D47</t>
  </si>
  <si>
    <t>999999=+Form35!D48</t>
  </si>
  <si>
    <t>999999=+Form35!D49</t>
  </si>
  <si>
    <t>999999=+Form35!D50</t>
  </si>
  <si>
    <t>999999=+Form35!D51</t>
  </si>
  <si>
    <t>999999=+Form35!D52</t>
  </si>
  <si>
    <t>999999=+Form35!D53</t>
  </si>
  <si>
    <t>999999=+Form35!D54</t>
  </si>
  <si>
    <t>999999=+Form35!D55</t>
  </si>
  <si>
    <t>999999=+Form35!D56</t>
  </si>
  <si>
    <t>999999=+Form35!D57</t>
  </si>
  <si>
    <t>999999=+Form35!D58</t>
  </si>
  <si>
    <t>999999=+Form35!E47</t>
  </si>
  <si>
    <t>999999=+Form35!E48</t>
  </si>
  <si>
    <t>999999=+Form35!E49</t>
  </si>
  <si>
    <t>999999=+Form35!E50</t>
  </si>
  <si>
    <t>999999=+Form35!E51</t>
  </si>
  <si>
    <t>999999=+Form35!E52</t>
  </si>
  <si>
    <t>999999=+Form35!E53</t>
  </si>
  <si>
    <t>999999=+Form35!E54</t>
  </si>
  <si>
    <t>999999=+Form35!E55</t>
  </si>
  <si>
    <t>999999=+Form35!E56</t>
  </si>
  <si>
    <t>999999=+Form35!E57</t>
  </si>
  <si>
    <t>999999=+Form35!E58</t>
  </si>
  <si>
    <t>999999=+Form35!$C$60</t>
  </si>
  <si>
    <t>999999=+Form35!C64</t>
  </si>
  <si>
    <t>999999=+Form35!C65</t>
  </si>
  <si>
    <t>999999=+Form35!C66</t>
  </si>
  <si>
    <t>999999=+Form35!C67</t>
  </si>
  <si>
    <t>999999=+Form35!$E$67</t>
  </si>
  <si>
    <t>999999=+Form35!C68</t>
  </si>
  <si>
    <t>999999=+Form35!C69</t>
  </si>
  <si>
    <t>999999=+Form35!E69</t>
  </si>
  <si>
    <t>999999=+Form35!C70</t>
  </si>
  <si>
    <t>999999=+Form35!C71</t>
  </si>
  <si>
    <t>999999=+Form35!C72</t>
  </si>
  <si>
    <t>999999=+Form35!C73</t>
  </si>
  <si>
    <t>999999=+Form35!E73</t>
  </si>
  <si>
    <t>999999=+Form35!C78</t>
  </si>
  <si>
    <t>999999=+Form35!C79</t>
  </si>
  <si>
    <t>999999=+Form35!C80</t>
  </si>
  <si>
    <t>999999=+Form35!D78</t>
  </si>
  <si>
    <t>999999=+Form35!D79</t>
  </si>
  <si>
    <t>999999=+Form35!D80</t>
  </si>
  <si>
    <t>999999=+Form35!E78</t>
  </si>
  <si>
    <t>999999=+Form35!E79</t>
  </si>
  <si>
    <t>999999=+Form35!E80</t>
  </si>
  <si>
    <t>999999=+Form35!C82</t>
  </si>
  <si>
    <t>999999=+Form35!C95</t>
  </si>
  <si>
    <t>999999=+Form35!D95</t>
  </si>
  <si>
    <t>999999=+Form35!C96</t>
  </si>
  <si>
    <t>999999=+Form35!D96</t>
  </si>
  <si>
    <t>999999=+Form35!C97</t>
  </si>
  <si>
    <t>999999=+Form35!D97</t>
  </si>
  <si>
    <t>999999=+Form35!D98</t>
  </si>
  <si>
    <t>999999=+Form35!D99</t>
  </si>
  <si>
    <t>999999=+Form35!D100</t>
  </si>
  <si>
    <t>999999=+Form35!E95</t>
  </si>
  <si>
    <t>999999=+Form35!F95</t>
  </si>
  <si>
    <t>999999=+Form35!E96</t>
  </si>
  <si>
    <t>999999=+Form35!F96</t>
  </si>
  <si>
    <t>999999=+Form35!E97</t>
  </si>
  <si>
    <t>999999=+Form35!F97</t>
  </si>
  <si>
    <t>999999=+Form35!F98</t>
  </si>
  <si>
    <t>999999=+Form35!F99</t>
  </si>
  <si>
    <t>999999=+Form35!F100</t>
  </si>
  <si>
    <t>999999=+Form35!G95</t>
  </si>
  <si>
    <t>999999=+Form35!H95</t>
  </si>
  <si>
    <t>999999=+Form35!G96</t>
  </si>
  <si>
    <t>999999=+Form35!H96</t>
  </si>
  <si>
    <t>999999=+Form35!G97</t>
  </si>
  <si>
    <t>999999=+Form35!H97</t>
  </si>
  <si>
    <t>999999=+Form35!H98</t>
  </si>
  <si>
    <t>999999=+Form35!H99</t>
  </si>
  <si>
    <t>999999=+Form35!H100</t>
  </si>
  <si>
    <t>999999=+Form35!C105</t>
  </si>
  <si>
    <t>999999=+Form35!D105</t>
  </si>
  <si>
    <t>999999=+Form35!C106</t>
  </si>
  <si>
    <t>999999=+Form35!D106</t>
  </si>
  <si>
    <t>999999=+Form35!C107</t>
  </si>
  <si>
    <t>999999=+Form35!D107</t>
  </si>
  <si>
    <t>999999=+Form35!D108</t>
  </si>
  <si>
    <t>999999=+Form35!D109</t>
  </si>
  <si>
    <t>999999=+Form35!D110</t>
  </si>
  <si>
    <t>999999=+Form35!E105</t>
  </si>
  <si>
    <t>999999=+Form35!F105</t>
  </si>
  <si>
    <t>999999=+Form35!E106</t>
  </si>
  <si>
    <t>999999=+Form35!F106</t>
  </si>
  <si>
    <t>999999=+Form35!E107</t>
  </si>
  <si>
    <t>999999=+Form35!F107</t>
  </si>
  <si>
    <t>999999=+Form35!F108</t>
  </si>
  <si>
    <t>999999=+Form35!F109</t>
  </si>
  <si>
    <t>999999=+Form35!F110</t>
  </si>
  <si>
    <t>999999=+Form35!G105</t>
  </si>
  <si>
    <t>999999=+Form35!H105</t>
  </si>
  <si>
    <t>999999=+Form35!G106</t>
  </si>
  <si>
    <t>999999=+Form35!H106</t>
  </si>
  <si>
    <t>999999=+Form35!G107</t>
  </si>
  <si>
    <t>999999=+Form35!H107</t>
  </si>
  <si>
    <t>999999=+Form35!H108</t>
  </si>
  <si>
    <t>999999=+Form35!H109</t>
  </si>
  <si>
    <t>999999=+Form35!H110</t>
  </si>
  <si>
    <t>999999=+Form35!J105</t>
  </si>
  <si>
    <t>999999=+Form35!J106</t>
  </si>
  <si>
    <t>999999=+Form35!C123</t>
  </si>
  <si>
    <t>999999=+Form35!D123</t>
  </si>
  <si>
    <t>999999=+Form35!C124</t>
  </si>
  <si>
    <t>999999=+Form35!C125</t>
  </si>
  <si>
    <t>999999=+Form35!C126</t>
  </si>
  <si>
    <t>999999=+Form35!C127</t>
  </si>
  <si>
    <t>999999=+Form35!C129</t>
  </si>
  <si>
    <t>999999=+Form36!E5</t>
  </si>
  <si>
    <t>999999=+Form36!C7</t>
  </si>
  <si>
    <t>999999=+Form36!C8</t>
  </si>
  <si>
    <t>999999=+Form36!C9</t>
  </si>
  <si>
    <t>999999=+Form36!C10</t>
  </si>
  <si>
    <t>999999=+Form36!C11</t>
  </si>
  <si>
    <t>999999=+Form36!E11</t>
  </si>
  <si>
    <t>999999=+Form36!F11</t>
  </si>
  <si>
    <t>999999=+Form36!C12</t>
  </si>
  <si>
    <t>999999=+Form36!C16</t>
  </si>
  <si>
    <t>999999=+Form36!C17</t>
  </si>
  <si>
    <t>999999=+Form36!E17</t>
  </si>
  <si>
    <t>999999=+Form36!F17</t>
  </si>
  <si>
    <t>999999=+Form36!C18</t>
  </si>
  <si>
    <t>999999=+Form36!F18</t>
  </si>
  <si>
    <t>999999=+Form36!C19</t>
  </si>
  <si>
    <t>999999=+Form36!C20</t>
  </si>
  <si>
    <t>999999=+Form36!E20</t>
  </si>
  <si>
    <t>999999=+Form36!C24</t>
  </si>
  <si>
    <t>999999=+Form36!C25</t>
  </si>
  <si>
    <t>999999=+Form36!C26</t>
  </si>
  <si>
    <t>999999=+Form36!F26</t>
  </si>
  <si>
    <t>999999=+Form36!C27</t>
  </si>
  <si>
    <t>999999=+Form36!C28</t>
  </si>
  <si>
    <t>999999=+Form36!E28</t>
  </si>
  <si>
    <t>999999=+Form36!F28</t>
  </si>
  <si>
    <t>999999=+Form36!C29</t>
  </si>
  <si>
    <t>999999=+Form36!C30</t>
  </si>
  <si>
    <t>999999=+Form36!C31</t>
  </si>
  <si>
    <t>999999=+Form36!C32</t>
  </si>
  <si>
    <t>999999=+Form36!C33</t>
  </si>
  <si>
    <t>999999=+Form36!C37</t>
  </si>
  <si>
    <t>999999=+Form36!C38</t>
  </si>
  <si>
    <t>999999=+Form36!C39</t>
  </si>
  <si>
    <t>999999=+Form36!C40</t>
  </si>
  <si>
    <t>999999=+Form36!C41</t>
  </si>
  <si>
    <t>999999=+Form36!C47</t>
  </si>
  <si>
    <t>999999=+Form36!C48</t>
  </si>
  <si>
    <t>999999=+Form36!C49</t>
  </si>
  <si>
    <t>999999=+Form36!C50</t>
  </si>
  <si>
    <t>999999=+Form36!C51</t>
  </si>
  <si>
    <t>999999=+Form36!C52</t>
  </si>
  <si>
    <t>999999=+Form36!C53</t>
  </si>
  <si>
    <t>999999=+Form36!C54</t>
  </si>
  <si>
    <t>999999=+Form36!C55</t>
  </si>
  <si>
    <t>999999=+Form36!C56</t>
  </si>
  <si>
    <t>999999=+Form36!C57</t>
  </si>
  <si>
    <t>999999=+Form36!C58</t>
  </si>
  <si>
    <t>999999=+Form36!D47</t>
  </si>
  <si>
    <t>999999=+Form36!D48</t>
  </si>
  <si>
    <t>999999=+Form36!D49</t>
  </si>
  <si>
    <t>999999=+Form36!D50</t>
  </si>
  <si>
    <t>999999=+Form36!D51</t>
  </si>
  <si>
    <t>999999=+Form36!D52</t>
  </si>
  <si>
    <t>999999=+Form36!D53</t>
  </si>
  <si>
    <t>999999=+Form36!D54</t>
  </si>
  <si>
    <t>999999=+Form36!D55</t>
  </si>
  <si>
    <t>999999=+Form36!D56</t>
  </si>
  <si>
    <t>999999=+Form36!D57</t>
  </si>
  <si>
    <t>999999=+Form36!D58</t>
  </si>
  <si>
    <t>999999=+Form36!E47</t>
  </si>
  <si>
    <t>999999=+Form36!E48</t>
  </si>
  <si>
    <t>999999=+Form36!E49</t>
  </si>
  <si>
    <t>999999=+Form36!E50</t>
  </si>
  <si>
    <t>999999=+Form36!E51</t>
  </si>
  <si>
    <t>999999=+Form36!E52</t>
  </si>
  <si>
    <t>999999=+Form36!E53</t>
  </si>
  <si>
    <t>999999=+Form36!E54</t>
  </si>
  <si>
    <t>999999=+Form36!E55</t>
  </si>
  <si>
    <t>999999=+Form36!E56</t>
  </si>
  <si>
    <t>999999=+Form36!E57</t>
  </si>
  <si>
    <t>999999=+Form36!E58</t>
  </si>
  <si>
    <t>999999=+Form36!$C$60</t>
  </si>
  <si>
    <t>999999=+Form36!C64</t>
  </si>
  <si>
    <t>999999=+Form36!C65</t>
  </si>
  <si>
    <t>999999=+Form36!C66</t>
  </si>
  <si>
    <t>999999=+Form36!C67</t>
  </si>
  <si>
    <t>999999=+Form36!$E$67</t>
  </si>
  <si>
    <t>999999=+Form36!C68</t>
  </si>
  <si>
    <t>999999=+Form36!C69</t>
  </si>
  <si>
    <t>999999=+Form36!E69</t>
  </si>
  <si>
    <t>999999=+Form36!C70</t>
  </si>
  <si>
    <t>999999=+Form36!C71</t>
  </si>
  <si>
    <t>999999=+Form36!C72</t>
  </si>
  <si>
    <t>999999=+Form36!C73</t>
  </si>
  <si>
    <t>999999=+Form36!E73</t>
  </si>
  <si>
    <t>999999=+Form36!C78</t>
  </si>
  <si>
    <t>999999=+Form36!C79</t>
  </si>
  <si>
    <t>999999=+Form36!C80</t>
  </si>
  <si>
    <t>999999=+Form36!D78</t>
  </si>
  <si>
    <t>999999=+Form36!D79</t>
  </si>
  <si>
    <t>999999=+Form36!D80</t>
  </si>
  <si>
    <t>999999=+Form36!E78</t>
  </si>
  <si>
    <t>999999=+Form36!E79</t>
  </si>
  <si>
    <t>999999=+Form36!E80</t>
  </si>
  <si>
    <t>999999=+Form36!C82</t>
  </si>
  <si>
    <t>999999=+Form36!C95</t>
  </si>
  <si>
    <t>999999=+Form36!D95</t>
  </si>
  <si>
    <t>999999=+Form36!C96</t>
  </si>
  <si>
    <t>999999=+Form36!D96</t>
  </si>
  <si>
    <t>999999=+Form36!C97</t>
  </si>
  <si>
    <t>999999=+Form36!D97</t>
  </si>
  <si>
    <t>999999=+Form36!D98</t>
  </si>
  <si>
    <t>999999=+Form36!D99</t>
  </si>
  <si>
    <t>999999=+Form36!D100</t>
  </si>
  <si>
    <t>999999=+Form36!E95</t>
  </si>
  <si>
    <t>999999=+Form36!F95</t>
  </si>
  <si>
    <t>999999=+Form36!E96</t>
  </si>
  <si>
    <t>999999=+Form36!F96</t>
  </si>
  <si>
    <t>999999=+Form36!E97</t>
  </si>
  <si>
    <t>999999=+Form36!F97</t>
  </si>
  <si>
    <t>999999=+Form36!F98</t>
  </si>
  <si>
    <t>999999=+Form36!F99</t>
  </si>
  <si>
    <t>999999=+Form36!F100</t>
  </si>
  <si>
    <t>999999=+Form36!G95</t>
  </si>
  <si>
    <t>999999=+Form36!H95</t>
  </si>
  <si>
    <t>999999=+Form36!G96</t>
  </si>
  <si>
    <t>999999=+Form36!H96</t>
  </si>
  <si>
    <t>999999=+Form36!G97</t>
  </si>
  <si>
    <t>999999=+Form36!H97</t>
  </si>
  <si>
    <t>999999=+Form36!H98</t>
  </si>
  <si>
    <t>999999=+Form36!H99</t>
  </si>
  <si>
    <t>999999=+Form36!H100</t>
  </si>
  <si>
    <t>999999=+Form36!C105</t>
  </si>
  <si>
    <t>999999=+Form36!D105</t>
  </si>
  <si>
    <t>999999=+Form36!C106</t>
  </si>
  <si>
    <t>999999=+Form36!D106</t>
  </si>
  <si>
    <t>999999=+Form36!C107</t>
  </si>
  <si>
    <t>999999=+Form36!D107</t>
  </si>
  <si>
    <t>999999=+Form36!D108</t>
  </si>
  <si>
    <t>999999=+Form36!D109</t>
  </si>
  <si>
    <t>999999=+Form36!D110</t>
  </si>
  <si>
    <t>999999=+Form36!E105</t>
  </si>
  <si>
    <t>999999=+Form36!F105</t>
  </si>
  <si>
    <t>999999=+Form36!E106</t>
  </si>
  <si>
    <t>999999=+Form36!F106</t>
  </si>
  <si>
    <t>999999=+Form36!E107</t>
  </si>
  <si>
    <t>999999=+Form36!F107</t>
  </si>
  <si>
    <t>999999=+Form36!F108</t>
  </si>
  <si>
    <t>999999=+Form36!F109</t>
  </si>
  <si>
    <t>999999=+Form36!F110</t>
  </si>
  <si>
    <t>999999=+Form36!G105</t>
  </si>
  <si>
    <t>999999=+Form36!H105</t>
  </si>
  <si>
    <t>999999=+Form36!G106</t>
  </si>
  <si>
    <t>999999=+Form36!H106</t>
  </si>
  <si>
    <t>999999=+Form36!G107</t>
  </si>
  <si>
    <t>999999=+Form36!H107</t>
  </si>
  <si>
    <t>999999=+Form36!H108</t>
  </si>
  <si>
    <t>999999=+Form36!H109</t>
  </si>
  <si>
    <t>999999=+Form36!H110</t>
  </si>
  <si>
    <t>999999=+Form36!J105</t>
  </si>
  <si>
    <t>999999=+Form36!J106</t>
  </si>
  <si>
    <t>999999=+Form36!C123</t>
  </si>
  <si>
    <t>999999=+Form36!D123</t>
  </si>
  <si>
    <t>999999=+Form36!C124</t>
  </si>
  <si>
    <t>999999=+Form36!C125</t>
  </si>
  <si>
    <t>999999=+Form36!C126</t>
  </si>
  <si>
    <t>999999=+Form36!C127</t>
  </si>
  <si>
    <t>999999=+Form36!C129</t>
  </si>
  <si>
    <t>999999=+Form37!E5</t>
  </si>
  <si>
    <t>999999=+Form37!C7</t>
  </si>
  <si>
    <t>999999=+Form37!C8</t>
  </si>
  <si>
    <t>999999=+Form37!C9</t>
  </si>
  <si>
    <t>999999=+Form37!C10</t>
  </si>
  <si>
    <t>999999=+Form37!C11</t>
  </si>
  <si>
    <t>999999=+Form37!E11</t>
  </si>
  <si>
    <t>999999=+Form37!F11</t>
  </si>
  <si>
    <t>999999=+Form37!C12</t>
  </si>
  <si>
    <t>999999=+Form37!C16</t>
  </si>
  <si>
    <t>999999=+Form37!C17</t>
  </si>
  <si>
    <t>999999=+Form37!E17</t>
  </si>
  <si>
    <t>999999=+Form37!F17</t>
  </si>
  <si>
    <t>999999=+Form37!C18</t>
  </si>
  <si>
    <t>999999=+Form37!F18</t>
  </si>
  <si>
    <t>999999=+Form37!C19</t>
  </si>
  <si>
    <t>999999=+Form37!C20</t>
  </si>
  <si>
    <t>999999=+Form37!E20</t>
  </si>
  <si>
    <t>999999=+Form37!C24</t>
  </si>
  <si>
    <t>999999=+Form37!C25</t>
  </si>
  <si>
    <t>999999=+Form37!C26</t>
  </si>
  <si>
    <t>999999=+Form37!F26</t>
  </si>
  <si>
    <t>999999=+Form37!C27</t>
  </si>
  <si>
    <t>999999=+Form37!C28</t>
  </si>
  <si>
    <t>999999=+Form37!E28</t>
  </si>
  <si>
    <t>999999=+Form37!F28</t>
  </si>
  <si>
    <t>999999=+Form37!C29</t>
  </si>
  <si>
    <t>999999=+Form37!C30</t>
  </si>
  <si>
    <t>999999=+Form37!C31</t>
  </si>
  <si>
    <t>999999=+Form37!C32</t>
  </si>
  <si>
    <t>999999=+Form37!C33</t>
  </si>
  <si>
    <t>999999=+Form37!C37</t>
  </si>
  <si>
    <t>999999=+Form37!C38</t>
  </si>
  <si>
    <t>999999=+Form37!C39</t>
  </si>
  <si>
    <t>999999=+Form37!C40</t>
  </si>
  <si>
    <t>999999=+Form37!C41</t>
  </si>
  <si>
    <t>999999=+Form37!C47</t>
  </si>
  <si>
    <t>999999=+Form37!C48</t>
  </si>
  <si>
    <t>999999=+Form37!C49</t>
  </si>
  <si>
    <t>999999=+Form37!C50</t>
  </si>
  <si>
    <t>999999=+Form37!C51</t>
  </si>
  <si>
    <t>999999=+Form37!C52</t>
  </si>
  <si>
    <t>999999=+Form37!C53</t>
  </si>
  <si>
    <t>999999=+Form37!C54</t>
  </si>
  <si>
    <t>999999=+Form37!C55</t>
  </si>
  <si>
    <t>999999=+Form37!C56</t>
  </si>
  <si>
    <t>999999=+Form37!C57</t>
  </si>
  <si>
    <t>999999=+Form37!C58</t>
  </si>
  <si>
    <t>999999=+Form37!D47</t>
  </si>
  <si>
    <t>999999=+Form37!D48</t>
  </si>
  <si>
    <t>999999=+Form37!D49</t>
  </si>
  <si>
    <t>999999=+Form37!D50</t>
  </si>
  <si>
    <t>999999=+Form37!D51</t>
  </si>
  <si>
    <t>999999=+Form37!D52</t>
  </si>
  <si>
    <t>999999=+Form37!D53</t>
  </si>
  <si>
    <t>999999=+Form37!D54</t>
  </si>
  <si>
    <t>999999=+Form37!D55</t>
  </si>
  <si>
    <t>999999=+Form37!D56</t>
  </si>
  <si>
    <t>999999=+Form37!D57</t>
  </si>
  <si>
    <t>999999=+Form37!D58</t>
  </si>
  <si>
    <t>999999=+Form37!E47</t>
  </si>
  <si>
    <t>999999=+Form37!E48</t>
  </si>
  <si>
    <t>999999=+Form37!E49</t>
  </si>
  <si>
    <t>999999=+Form37!E50</t>
  </si>
  <si>
    <t>999999=+Form37!E51</t>
  </si>
  <si>
    <t>999999=+Form37!E52</t>
  </si>
  <si>
    <t>999999=+Form37!E53</t>
  </si>
  <si>
    <t>999999=+Form37!E54</t>
  </si>
  <si>
    <t>999999=+Form37!E55</t>
  </si>
  <si>
    <t>999999=+Form37!E56</t>
  </si>
  <si>
    <t>999999=+Form37!E57</t>
  </si>
  <si>
    <t>999999=+Form37!E58</t>
  </si>
  <si>
    <t>999999=+Form37!$C$60</t>
  </si>
  <si>
    <t>999999=+Form37!C64</t>
  </si>
  <si>
    <t>999999=+Form37!C65</t>
  </si>
  <si>
    <t>999999=+Form37!C66</t>
  </si>
  <si>
    <t>999999=+Form37!C67</t>
  </si>
  <si>
    <t>999999=+Form37!$E$67</t>
  </si>
  <si>
    <t>999999=+Form37!C68</t>
  </si>
  <si>
    <t>999999=+Form37!C69</t>
  </si>
  <si>
    <t>999999=+Form37!E69</t>
  </si>
  <si>
    <t>999999=+Form37!C70</t>
  </si>
  <si>
    <t>999999=+Form37!C71</t>
  </si>
  <si>
    <t>999999=+Form37!C72</t>
  </si>
  <si>
    <t>999999=+Form37!C73</t>
  </si>
  <si>
    <t>999999=+Form37!E73</t>
  </si>
  <si>
    <t>999999=+Form37!C78</t>
  </si>
  <si>
    <t>999999=+Form37!C79</t>
  </si>
  <si>
    <t>999999=+Form37!C80</t>
  </si>
  <si>
    <t>999999=+Form37!D78</t>
  </si>
  <si>
    <t>999999=+Form37!D79</t>
  </si>
  <si>
    <t>999999=+Form37!D80</t>
  </si>
  <si>
    <t>999999=+Form37!E78</t>
  </si>
  <si>
    <t>999999=+Form37!E79</t>
  </si>
  <si>
    <t>999999=+Form37!E80</t>
  </si>
  <si>
    <t>999999=+Form37!C82</t>
  </si>
  <si>
    <t>999999=+Form37!C95</t>
  </si>
  <si>
    <t>999999=+Form37!D95</t>
  </si>
  <si>
    <t>999999=+Form37!C96</t>
  </si>
  <si>
    <t>999999=+Form37!D96</t>
  </si>
  <si>
    <t>999999=+Form37!C97</t>
  </si>
  <si>
    <t>999999=+Form37!D97</t>
  </si>
  <si>
    <t>999999=+Form37!D98</t>
  </si>
  <si>
    <t>999999=+Form37!D99</t>
  </si>
  <si>
    <t>999999=+Form37!D100</t>
  </si>
  <si>
    <t>999999=+Form37!E95</t>
  </si>
  <si>
    <t>999999=+Form37!F95</t>
  </si>
  <si>
    <t>999999=+Form37!E96</t>
  </si>
  <si>
    <t>999999=+Form37!F96</t>
  </si>
  <si>
    <t>999999=+Form37!E97</t>
  </si>
  <si>
    <t>999999=+Form37!F97</t>
  </si>
  <si>
    <t>999999=+Form37!F98</t>
  </si>
  <si>
    <t>999999=+Form37!F99</t>
  </si>
  <si>
    <t>999999=+Form37!F100</t>
  </si>
  <si>
    <t>999999=+Form37!G95</t>
  </si>
  <si>
    <t>999999=+Form37!H95</t>
  </si>
  <si>
    <t>999999=+Form37!G96</t>
  </si>
  <si>
    <t>999999=+Form37!H96</t>
  </si>
  <si>
    <t>999999=+Form37!G97</t>
  </si>
  <si>
    <t>999999=+Form37!H97</t>
  </si>
  <si>
    <t>999999=+Form37!H98</t>
  </si>
  <si>
    <t>999999=+Form37!H99</t>
  </si>
  <si>
    <t>999999=+Form37!H100</t>
  </si>
  <si>
    <t>999999=+Form37!C105</t>
  </si>
  <si>
    <t>999999=+Form37!D105</t>
  </si>
  <si>
    <t>999999=+Form37!C106</t>
  </si>
  <si>
    <t>999999=+Form37!D106</t>
  </si>
  <si>
    <t>999999=+Form37!C107</t>
  </si>
  <si>
    <t>999999=+Form37!D107</t>
  </si>
  <si>
    <t>999999=+Form37!D108</t>
  </si>
  <si>
    <t>999999=+Form37!D109</t>
  </si>
  <si>
    <t>999999=+Form37!D110</t>
  </si>
  <si>
    <t>999999=+Form37!E105</t>
  </si>
  <si>
    <t>999999=+Form37!F105</t>
  </si>
  <si>
    <t>999999=+Form37!E106</t>
  </si>
  <si>
    <t>999999=+Form37!F106</t>
  </si>
  <si>
    <t>999999=+Form37!E107</t>
  </si>
  <si>
    <t>999999=+Form37!F107</t>
  </si>
  <si>
    <t>999999=+Form37!F108</t>
  </si>
  <si>
    <t>999999=+Form37!F109</t>
  </si>
  <si>
    <t>999999=+Form37!F110</t>
  </si>
  <si>
    <t>999999=+Form37!G105</t>
  </si>
  <si>
    <t>999999=+Form37!H105</t>
  </si>
  <si>
    <t>999999=+Form37!G106</t>
  </si>
  <si>
    <t>999999=+Form37!H106</t>
  </si>
  <si>
    <t>999999=+Form37!G107</t>
  </si>
  <si>
    <t>999999=+Form37!H107</t>
  </si>
  <si>
    <t>999999=+Form37!H108</t>
  </si>
  <si>
    <t>999999=+Form37!H109</t>
  </si>
  <si>
    <t>999999=+Form37!H110</t>
  </si>
  <si>
    <t>999999=+Form37!J105</t>
  </si>
  <si>
    <t>999999=+Form37!J106</t>
  </si>
  <si>
    <t>999999=+Form37!C123</t>
  </si>
  <si>
    <t>999999=+Form37!D123</t>
  </si>
  <si>
    <t>999999=+Form37!C124</t>
  </si>
  <si>
    <t>999999=+Form37!C125</t>
  </si>
  <si>
    <t>999999=+Form37!C126</t>
  </si>
  <si>
    <t>999999=+Form37!C127</t>
  </si>
  <si>
    <t>999999=+Form37!C129</t>
  </si>
  <si>
    <t>999999=+Form38!E5</t>
  </si>
  <si>
    <t>999999=+Form38!C7</t>
  </si>
  <si>
    <t>999999=+Form38!C8</t>
  </si>
  <si>
    <t>999999=+Form38!C9</t>
  </si>
  <si>
    <t>999999=+Form38!C10</t>
  </si>
  <si>
    <t>999999=+Form38!C11</t>
  </si>
  <si>
    <t>999999=+Form38!E11</t>
  </si>
  <si>
    <t>999999=+Form38!F11</t>
  </si>
  <si>
    <t>999999=+Form38!C12</t>
  </si>
  <si>
    <t>999999=+Form38!C16</t>
  </si>
  <si>
    <t>999999=+Form38!C17</t>
  </si>
  <si>
    <t>999999=+Form38!E17</t>
  </si>
  <si>
    <t>999999=+Form38!F17</t>
  </si>
  <si>
    <t>999999=+Form38!C18</t>
  </si>
  <si>
    <t>999999=+Form38!F18</t>
  </si>
  <si>
    <t>999999=+Form38!C19</t>
  </si>
  <si>
    <t>999999=+Form38!C20</t>
  </si>
  <si>
    <t>999999=+Form38!E20</t>
  </si>
  <si>
    <t>999999=+Form38!C24</t>
  </si>
  <si>
    <t>999999=+Form38!C25</t>
  </si>
  <si>
    <t>999999=+Form38!C26</t>
  </si>
  <si>
    <t>999999=+Form38!F26</t>
  </si>
  <si>
    <t>999999=+Form38!C27</t>
  </si>
  <si>
    <t>999999=+Form38!C28</t>
  </si>
  <si>
    <t>999999=+Form38!E28</t>
  </si>
  <si>
    <t>999999=+Form38!F28</t>
  </si>
  <si>
    <t>999999=+Form38!C29</t>
  </si>
  <si>
    <t>999999=+Form38!C30</t>
  </si>
  <si>
    <t>999999=+Form38!C31</t>
  </si>
  <si>
    <t>999999=+Form38!C32</t>
  </si>
  <si>
    <t>999999=+Form38!C33</t>
  </si>
  <si>
    <t>999999=+Form38!C37</t>
  </si>
  <si>
    <t>999999=+Form38!C38</t>
  </si>
  <si>
    <t>999999=+Form38!C39</t>
  </si>
  <si>
    <t>999999=+Form38!C40</t>
  </si>
  <si>
    <t>999999=+Form38!C41</t>
  </si>
  <si>
    <t>999999=+Form38!C47</t>
  </si>
  <si>
    <t>999999=+Form38!C48</t>
  </si>
  <si>
    <t>999999=+Form38!C49</t>
  </si>
  <si>
    <t>999999=+Form38!C50</t>
  </si>
  <si>
    <t>999999=+Form38!C51</t>
  </si>
  <si>
    <t>999999=+Form38!C52</t>
  </si>
  <si>
    <t>999999=+Form38!C53</t>
  </si>
  <si>
    <t>999999=+Form38!C54</t>
  </si>
  <si>
    <t>999999=+Form38!C55</t>
  </si>
  <si>
    <t>999999=+Form38!C56</t>
  </si>
  <si>
    <t>999999=+Form38!C57</t>
  </si>
  <si>
    <t>999999=+Form38!C58</t>
  </si>
  <si>
    <t>999999=+Form38!D47</t>
  </si>
  <si>
    <t>999999=+Form38!D48</t>
  </si>
  <si>
    <t>999999=+Form38!D49</t>
  </si>
  <si>
    <t>999999=+Form38!D50</t>
  </si>
  <si>
    <t>999999=+Form38!D51</t>
  </si>
  <si>
    <t>999999=+Form38!D52</t>
  </si>
  <si>
    <t>999999=+Form38!D53</t>
  </si>
  <si>
    <t>999999=+Form38!D54</t>
  </si>
  <si>
    <t>999999=+Form38!D55</t>
  </si>
  <si>
    <t>999999=+Form38!D56</t>
  </si>
  <si>
    <t>999999=+Form38!D57</t>
  </si>
  <si>
    <t>999999=+Form38!D58</t>
  </si>
  <si>
    <t>999999=+Form38!E47</t>
  </si>
  <si>
    <t>999999=+Form38!E48</t>
  </si>
  <si>
    <t>999999=+Form38!E49</t>
  </si>
  <si>
    <t>999999=+Form38!E50</t>
  </si>
  <si>
    <t>999999=+Form38!E51</t>
  </si>
  <si>
    <t>999999=+Form38!E52</t>
  </si>
  <si>
    <t>999999=+Form38!E53</t>
  </si>
  <si>
    <t>999999=+Form38!E54</t>
  </si>
  <si>
    <t>999999=+Form38!E55</t>
  </si>
  <si>
    <t>999999=+Form38!E56</t>
  </si>
  <si>
    <t>999999=+Form38!E57</t>
  </si>
  <si>
    <t>999999=+Form38!E58</t>
  </si>
  <si>
    <t>999999=+Form38!$C$60</t>
  </si>
  <si>
    <t>999999=+Form38!C64</t>
  </si>
  <si>
    <t>999999=+Form38!C65</t>
  </si>
  <si>
    <t>999999=+Form38!C66</t>
  </si>
  <si>
    <t>999999=+Form38!C67</t>
  </si>
  <si>
    <t>999999=+Form38!$E$67</t>
  </si>
  <si>
    <t>999999=+Form38!C68</t>
  </si>
  <si>
    <t>999999=+Form38!C69</t>
  </si>
  <si>
    <t>999999=+Form38!E69</t>
  </si>
  <si>
    <t>999999=+Form38!C70</t>
  </si>
  <si>
    <t>999999=+Form38!C71</t>
  </si>
  <si>
    <t>999999=+Form38!C72</t>
  </si>
  <si>
    <t>999999=+Form38!C73</t>
  </si>
  <si>
    <t>999999=+Form38!E73</t>
  </si>
  <si>
    <t>999999=+Form38!C78</t>
  </si>
  <si>
    <t>999999=+Form38!C79</t>
  </si>
  <si>
    <t>999999=+Form38!C80</t>
  </si>
  <si>
    <t>999999=+Form38!D78</t>
  </si>
  <si>
    <t>999999=+Form38!D79</t>
  </si>
  <si>
    <t>999999=+Form38!D80</t>
  </si>
  <si>
    <t>999999=+Form38!E78</t>
  </si>
  <si>
    <t>999999=+Form38!E79</t>
  </si>
  <si>
    <t>999999=+Form38!E80</t>
  </si>
  <si>
    <t>999999=+Form38!C82</t>
  </si>
  <si>
    <t>999999=+Form38!C95</t>
  </si>
  <si>
    <t>999999=+Form38!D95</t>
  </si>
  <si>
    <t>999999=+Form38!C96</t>
  </si>
  <si>
    <t>999999=+Form38!D96</t>
  </si>
  <si>
    <t>999999=+Form38!C97</t>
  </si>
  <si>
    <t>999999=+Form38!D97</t>
  </si>
  <si>
    <t>999999=+Form38!D98</t>
  </si>
  <si>
    <t>999999=+Form38!D99</t>
  </si>
  <si>
    <t>999999=+Form38!D100</t>
  </si>
  <si>
    <t>999999=+Form38!E95</t>
  </si>
  <si>
    <t>999999=+Form38!F95</t>
  </si>
  <si>
    <t>999999=+Form38!E96</t>
  </si>
  <si>
    <t>999999=+Form38!F96</t>
  </si>
  <si>
    <t>999999=+Form38!E97</t>
  </si>
  <si>
    <t>999999=+Form38!F97</t>
  </si>
  <si>
    <t>999999=+Form38!F98</t>
  </si>
  <si>
    <t>999999=+Form38!F99</t>
  </si>
  <si>
    <t>999999=+Form38!F100</t>
  </si>
  <si>
    <t>999999=+Form38!G95</t>
  </si>
  <si>
    <t>999999=+Form38!H95</t>
  </si>
  <si>
    <t>999999=+Form38!G96</t>
  </si>
  <si>
    <t>999999=+Form38!H96</t>
  </si>
  <si>
    <t>999999=+Form38!G97</t>
  </si>
  <si>
    <t>999999=+Form38!H97</t>
  </si>
  <si>
    <t>999999=+Form38!H98</t>
  </si>
  <si>
    <t>999999=+Form38!H99</t>
  </si>
  <si>
    <t>999999=+Form38!H100</t>
  </si>
  <si>
    <t>999999=+Form38!C105</t>
  </si>
  <si>
    <t>999999=+Form38!D105</t>
  </si>
  <si>
    <t>999999=+Form38!C106</t>
  </si>
  <si>
    <t>999999=+Form38!D106</t>
  </si>
  <si>
    <t>999999=+Form38!C107</t>
  </si>
  <si>
    <t>999999=+Form38!D107</t>
  </si>
  <si>
    <t>999999=+Form38!D108</t>
  </si>
  <si>
    <t>999999=+Form38!D109</t>
  </si>
  <si>
    <t>999999=+Form38!D110</t>
  </si>
  <si>
    <t>999999=+Form38!E105</t>
  </si>
  <si>
    <t>999999=+Form38!F105</t>
  </si>
  <si>
    <t>999999=+Form38!E106</t>
  </si>
  <si>
    <t>999999=+Form38!F106</t>
  </si>
  <si>
    <t>999999=+Form38!E107</t>
  </si>
  <si>
    <t>999999=+Form38!F107</t>
  </si>
  <si>
    <t>999999=+Form38!F108</t>
  </si>
  <si>
    <t>999999=+Form38!F109</t>
  </si>
  <si>
    <t>999999=+Form38!F110</t>
  </si>
  <si>
    <t>999999=+Form38!G105</t>
  </si>
  <si>
    <t>999999=+Form38!H105</t>
  </si>
  <si>
    <t>999999=+Form38!G106</t>
  </si>
  <si>
    <t>999999=+Form38!H106</t>
  </si>
  <si>
    <t>999999=+Form38!G107</t>
  </si>
  <si>
    <t>999999=+Form38!H107</t>
  </si>
  <si>
    <t>999999=+Form38!H108</t>
  </si>
  <si>
    <t>999999=+Form38!H109</t>
  </si>
  <si>
    <t>999999=+Form38!H110</t>
  </si>
  <si>
    <t>999999=+Form38!J105</t>
  </si>
  <si>
    <t>999999=+Form38!J106</t>
  </si>
  <si>
    <t>999999=+Form38!C123</t>
  </si>
  <si>
    <t>999999=+Form38!D123</t>
  </si>
  <si>
    <t>999999=+Form38!C124</t>
  </si>
  <si>
    <t>999999=+Form38!C125</t>
  </si>
  <si>
    <t>999999=+Form38!C126</t>
  </si>
  <si>
    <t>999999=+Form38!C127</t>
  </si>
  <si>
    <t>999999=+Form38!C129</t>
  </si>
  <si>
    <t>999999=+Form39!E5</t>
  </si>
  <si>
    <t>999999=+Form39!C7</t>
  </si>
  <si>
    <t>999999=+Form39!C8</t>
  </si>
  <si>
    <t>999999=+Form39!C9</t>
  </si>
  <si>
    <t>999999=+Form39!C10</t>
  </si>
  <si>
    <t>999999=+Form39!C11</t>
  </si>
  <si>
    <t>999999=+Form39!E11</t>
  </si>
  <si>
    <t>999999=+Form39!F11</t>
  </si>
  <si>
    <t>999999=+Form39!C12</t>
  </si>
  <si>
    <t>999999=+Form39!C16</t>
  </si>
  <si>
    <t>999999=+Form39!C17</t>
  </si>
  <si>
    <t>999999=+Form39!E17</t>
  </si>
  <si>
    <t>999999=+Form39!F17</t>
  </si>
  <si>
    <t>999999=+Form39!C18</t>
  </si>
  <si>
    <t>999999=+Form39!F18</t>
  </si>
  <si>
    <t>999999=+Form39!C19</t>
  </si>
  <si>
    <t>999999=+Form39!C20</t>
  </si>
  <si>
    <t>999999=+Form39!E20</t>
  </si>
  <si>
    <t>999999=+Form39!C24</t>
  </si>
  <si>
    <t>999999=+Form39!C25</t>
  </si>
  <si>
    <t>999999=+Form39!C26</t>
  </si>
  <si>
    <t>999999=+Form39!F26</t>
  </si>
  <si>
    <t>999999=+Form39!C27</t>
  </si>
  <si>
    <t>999999=+Form39!C28</t>
  </si>
  <si>
    <t>999999=+Form39!E28</t>
  </si>
  <si>
    <t>999999=+Form39!F28</t>
  </si>
  <si>
    <t>999999=+Form39!C29</t>
  </si>
  <si>
    <t>999999=+Form39!C30</t>
  </si>
  <si>
    <t>999999=+Form39!C31</t>
  </si>
  <si>
    <t>999999=+Form39!C32</t>
  </si>
  <si>
    <t>999999=+Form39!C33</t>
  </si>
  <si>
    <t>999999=+Form39!C37</t>
  </si>
  <si>
    <t>999999=+Form39!C38</t>
  </si>
  <si>
    <t>999999=+Form39!C39</t>
  </si>
  <si>
    <t>999999=+Form39!C40</t>
  </si>
  <si>
    <t>999999=+Form39!C41</t>
  </si>
  <si>
    <t>999999=+Form39!C47</t>
  </si>
  <si>
    <t>999999=+Form39!C48</t>
  </si>
  <si>
    <t>999999=+Form39!C49</t>
  </si>
  <si>
    <t>999999=+Form39!C50</t>
  </si>
  <si>
    <t>999999=+Form39!C51</t>
  </si>
  <si>
    <t>999999=+Form39!C52</t>
  </si>
  <si>
    <t>999999=+Form39!C53</t>
  </si>
  <si>
    <t>999999=+Form39!C54</t>
  </si>
  <si>
    <t>999999=+Form39!C55</t>
  </si>
  <si>
    <t>999999=+Form39!C56</t>
  </si>
  <si>
    <t>999999=+Form39!C57</t>
  </si>
  <si>
    <t>999999=+Form39!C58</t>
  </si>
  <si>
    <t>999999=+Form39!D47</t>
  </si>
  <si>
    <t>999999=+Form39!D48</t>
  </si>
  <si>
    <t>999999=+Form39!D49</t>
  </si>
  <si>
    <t>999999=+Form39!D50</t>
  </si>
  <si>
    <t>999999=+Form39!D51</t>
  </si>
  <si>
    <t>999999=+Form39!D52</t>
  </si>
  <si>
    <t>999999=+Form39!D53</t>
  </si>
  <si>
    <t>999999=+Form39!D54</t>
  </si>
  <si>
    <t>999999=+Form39!D55</t>
  </si>
  <si>
    <t>999999=+Form39!D56</t>
  </si>
  <si>
    <t>999999=+Form39!D57</t>
  </si>
  <si>
    <t>999999=+Form39!D58</t>
  </si>
  <si>
    <t>999999=+Form39!E47</t>
  </si>
  <si>
    <t>999999=+Form39!E48</t>
  </si>
  <si>
    <t>999999=+Form39!E49</t>
  </si>
  <si>
    <t>999999=+Form39!E50</t>
  </si>
  <si>
    <t>999999=+Form39!E51</t>
  </si>
  <si>
    <t>999999=+Form39!E52</t>
  </si>
  <si>
    <t>999999=+Form39!E53</t>
  </si>
  <si>
    <t>999999=+Form39!E54</t>
  </si>
  <si>
    <t>999999=+Form39!E55</t>
  </si>
  <si>
    <t>999999=+Form39!E56</t>
  </si>
  <si>
    <t>999999=+Form39!E57</t>
  </si>
  <si>
    <t>999999=+Form39!E58</t>
  </si>
  <si>
    <t>999999=+Form39!$C$60</t>
  </si>
  <si>
    <t>999999=+Form39!C64</t>
  </si>
  <si>
    <t>999999=+Form39!C65</t>
  </si>
  <si>
    <t>999999=+Form39!C66</t>
  </si>
  <si>
    <t>999999=+Form39!C67</t>
  </si>
  <si>
    <t>999999=+Form39!$E$67</t>
  </si>
  <si>
    <t>999999=+Form39!C68</t>
  </si>
  <si>
    <t>999999=+Form39!C69</t>
  </si>
  <si>
    <t>999999=+Form39!E69</t>
  </si>
  <si>
    <t>999999=+Form39!C70</t>
  </si>
  <si>
    <t>999999=+Form39!C71</t>
  </si>
  <si>
    <t>999999=+Form39!C72</t>
  </si>
  <si>
    <t>999999=+Form39!C73</t>
  </si>
  <si>
    <t>999999=+Form39!E73</t>
  </si>
  <si>
    <t>999999=+Form39!C78</t>
  </si>
  <si>
    <t>999999=+Form39!C79</t>
  </si>
  <si>
    <t>999999=+Form39!C80</t>
  </si>
  <si>
    <t>999999=+Form39!D78</t>
  </si>
  <si>
    <t>999999=+Form39!D79</t>
  </si>
  <si>
    <t>999999=+Form39!D80</t>
  </si>
  <si>
    <t>999999=+Form39!E78</t>
  </si>
  <si>
    <t>999999=+Form39!E79</t>
  </si>
  <si>
    <t>999999=+Form39!E80</t>
  </si>
  <si>
    <t>999999=+Form39!C82</t>
  </si>
  <si>
    <t>999999=+Form39!C95</t>
  </si>
  <si>
    <t>999999=+Form39!D95</t>
  </si>
  <si>
    <t>999999=+Form39!C96</t>
  </si>
  <si>
    <t>999999=+Form39!D96</t>
  </si>
  <si>
    <t>999999=+Form39!C97</t>
  </si>
  <si>
    <t>999999=+Form39!D97</t>
  </si>
  <si>
    <t>999999=+Form39!D98</t>
  </si>
  <si>
    <t>999999=+Form39!D99</t>
  </si>
  <si>
    <t>999999=+Form39!D100</t>
  </si>
  <si>
    <t>999999=+Form39!E95</t>
  </si>
  <si>
    <t>999999=+Form39!F95</t>
  </si>
  <si>
    <t>999999=+Form39!E96</t>
  </si>
  <si>
    <t>999999=+Form39!F96</t>
  </si>
  <si>
    <t>999999=+Form39!E97</t>
  </si>
  <si>
    <t>999999=+Form39!F97</t>
  </si>
  <si>
    <t>999999=+Form39!F98</t>
  </si>
  <si>
    <t>999999=+Form39!F99</t>
  </si>
  <si>
    <t>999999=+Form39!F100</t>
  </si>
  <si>
    <t>999999=+Form39!G95</t>
  </si>
  <si>
    <t>999999=+Form39!H95</t>
  </si>
  <si>
    <t>999999=+Form39!G96</t>
  </si>
  <si>
    <t>999999=+Form39!H96</t>
  </si>
  <si>
    <t>999999=+Form39!G97</t>
  </si>
  <si>
    <t>999999=+Form39!H97</t>
  </si>
  <si>
    <t>999999=+Form39!H98</t>
  </si>
  <si>
    <t>999999=+Form39!H99</t>
  </si>
  <si>
    <t>999999=+Form39!H100</t>
  </si>
  <si>
    <t>999999=+Form39!C105</t>
  </si>
  <si>
    <t>999999=+Form39!D105</t>
  </si>
  <si>
    <t>999999=+Form39!C106</t>
  </si>
  <si>
    <t>999999=+Form39!D106</t>
  </si>
  <si>
    <t>999999=+Form39!C107</t>
  </si>
  <si>
    <t>999999=+Form39!D107</t>
  </si>
  <si>
    <t>999999=+Form39!D108</t>
  </si>
  <si>
    <t>999999=+Form39!D109</t>
  </si>
  <si>
    <t>999999=+Form39!D110</t>
  </si>
  <si>
    <t>999999=+Form39!E105</t>
  </si>
  <si>
    <t>999999=+Form39!F105</t>
  </si>
  <si>
    <t>999999=+Form39!E106</t>
  </si>
  <si>
    <t>999999=+Form39!F106</t>
  </si>
  <si>
    <t>999999=+Form39!E107</t>
  </si>
  <si>
    <t>999999=+Form39!F107</t>
  </si>
  <si>
    <t>999999=+Form39!F108</t>
  </si>
  <si>
    <t>999999=+Form39!F109</t>
  </si>
  <si>
    <t>999999=+Form39!F110</t>
  </si>
  <si>
    <t>999999=+Form39!G105</t>
  </si>
  <si>
    <t>999999=+Form39!H105</t>
  </si>
  <si>
    <t>999999=+Form39!G106</t>
  </si>
  <si>
    <t>999999=+Form39!H106</t>
  </si>
  <si>
    <t>999999=+Form39!G107</t>
  </si>
  <si>
    <t>999999=+Form39!H107</t>
  </si>
  <si>
    <t>999999=+Form39!H108</t>
  </si>
  <si>
    <t>999999=+Form39!H109</t>
  </si>
  <si>
    <t>999999=+Form39!H110</t>
  </si>
  <si>
    <t>999999=+Form39!J105</t>
  </si>
  <si>
    <t>999999=+Form39!J106</t>
  </si>
  <si>
    <t>999999=+Form39!C123</t>
  </si>
  <si>
    <t>999999=+Form39!D123</t>
  </si>
  <si>
    <t>999999=+Form39!C124</t>
  </si>
  <si>
    <t>999999=+Form39!C125</t>
  </si>
  <si>
    <t>999999=+Form39!C126</t>
  </si>
  <si>
    <t>999999=+Form39!C127</t>
  </si>
  <si>
    <t>999999=+Form39!C129</t>
  </si>
  <si>
    <t>999999=+Form40!E5</t>
  </si>
  <si>
    <t>999999=+Form40!C7</t>
  </si>
  <si>
    <t>999999=+Form40!C8</t>
  </si>
  <si>
    <t>999999=+Form40!C9</t>
  </si>
  <si>
    <t>999999=+Form40!C10</t>
  </si>
  <si>
    <t>999999=+Form40!C11</t>
  </si>
  <si>
    <t>999999=+Form40!E11</t>
  </si>
  <si>
    <t>999999=+Form40!F11</t>
  </si>
  <si>
    <t>999999=+Form40!C12</t>
  </si>
  <si>
    <t>999999=+Form40!C16</t>
  </si>
  <si>
    <t>999999=+Form40!C17</t>
  </si>
  <si>
    <t>999999=+Form40!E17</t>
  </si>
  <si>
    <t>999999=+Form40!F17</t>
  </si>
  <si>
    <t>999999=+Form40!C18</t>
  </si>
  <si>
    <t>999999=+Form40!F18</t>
  </si>
  <si>
    <t>999999=+Form40!C19</t>
  </si>
  <si>
    <t>999999=+Form40!C20</t>
  </si>
  <si>
    <t>999999=+Form40!E20</t>
  </si>
  <si>
    <t>999999=+Form40!C24</t>
  </si>
  <si>
    <t>999999=+Form40!C25</t>
  </si>
  <si>
    <t>999999=+Form40!C26</t>
  </si>
  <si>
    <t>999999=+Form40!F26</t>
  </si>
  <si>
    <t>999999=+Form40!C27</t>
  </si>
  <si>
    <t>999999=+Form40!C28</t>
  </si>
  <si>
    <t>999999=+Form40!E28</t>
  </si>
  <si>
    <t>999999=+Form40!F28</t>
  </si>
  <si>
    <t>999999=+Form40!C29</t>
  </si>
  <si>
    <t>999999=+Form40!C30</t>
  </si>
  <si>
    <t>999999=+Form40!C31</t>
  </si>
  <si>
    <t>999999=+Form40!C32</t>
  </si>
  <si>
    <t>999999=+Form40!C33</t>
  </si>
  <si>
    <t>999999=+Form40!C37</t>
  </si>
  <si>
    <t>999999=+Form40!C38</t>
  </si>
  <si>
    <t>999999=+Form40!C39</t>
  </si>
  <si>
    <t>999999=+Form40!C40</t>
  </si>
  <si>
    <t>999999=+Form40!C41</t>
  </si>
  <si>
    <t>999999=+Form40!C47</t>
  </si>
  <si>
    <t>999999=+Form40!C48</t>
  </si>
  <si>
    <t>999999=+Form40!C49</t>
  </si>
  <si>
    <t>999999=+Form40!C50</t>
  </si>
  <si>
    <t>999999=+Form40!C51</t>
  </si>
  <si>
    <t>999999=+Form40!C52</t>
  </si>
  <si>
    <t>999999=+Form40!C53</t>
  </si>
  <si>
    <t>999999=+Form40!C54</t>
  </si>
  <si>
    <t>999999=+Form40!C55</t>
  </si>
  <si>
    <t>999999=+Form40!C56</t>
  </si>
  <si>
    <t>999999=+Form40!C57</t>
  </si>
  <si>
    <t>999999=+Form40!C58</t>
  </si>
  <si>
    <t>999999=+Form40!D47</t>
  </si>
  <si>
    <t>999999=+Form40!D48</t>
  </si>
  <si>
    <t>999999=+Form40!D49</t>
  </si>
  <si>
    <t>999999=+Form40!D50</t>
  </si>
  <si>
    <t>999999=+Form40!D51</t>
  </si>
  <si>
    <t>999999=+Form40!D52</t>
  </si>
  <si>
    <t>999999=+Form40!D53</t>
  </si>
  <si>
    <t>999999=+Form40!D54</t>
  </si>
  <si>
    <t>999999=+Form40!D55</t>
  </si>
  <si>
    <t>999999=+Form40!D56</t>
  </si>
  <si>
    <t>999999=+Form40!D57</t>
  </si>
  <si>
    <t>999999=+Form40!D58</t>
  </si>
  <si>
    <t>999999=+Form40!E47</t>
  </si>
  <si>
    <t>999999=+Form40!E48</t>
  </si>
  <si>
    <t>999999=+Form40!E49</t>
  </si>
  <si>
    <t>999999=+Form40!E50</t>
  </si>
  <si>
    <t>999999=+Form40!E51</t>
  </si>
  <si>
    <t>999999=+Form40!E52</t>
  </si>
  <si>
    <t>999999=+Form40!E53</t>
  </si>
  <si>
    <t>999999=+Form40!E54</t>
  </si>
  <si>
    <t>999999=+Form40!E55</t>
  </si>
  <si>
    <t>999999=+Form40!E56</t>
  </si>
  <si>
    <t>999999=+Form40!E57</t>
  </si>
  <si>
    <t>999999=+Form40!E58</t>
  </si>
  <si>
    <t>999999=+Form40!$C$60</t>
  </si>
  <si>
    <t>999999=+Form40!C64</t>
  </si>
  <si>
    <t>999999=+Form40!C65</t>
  </si>
  <si>
    <t>999999=+Form40!C66</t>
  </si>
  <si>
    <t>999999=+Form40!C67</t>
  </si>
  <si>
    <t>999999=+Form40!$E$67</t>
  </si>
  <si>
    <t>999999=+Form40!C68</t>
  </si>
  <si>
    <t>999999=+Form40!C69</t>
  </si>
  <si>
    <t>999999=+Form40!E69</t>
  </si>
  <si>
    <t>999999=+Form40!C70</t>
  </si>
  <si>
    <t>999999=+Form40!C71</t>
  </si>
  <si>
    <t>999999=+Form40!C72</t>
  </si>
  <si>
    <t>999999=+Form40!C73</t>
  </si>
  <si>
    <t>999999=+Form40!E73</t>
  </si>
  <si>
    <t>999999=+Form40!C78</t>
  </si>
  <si>
    <t>999999=+Form40!C79</t>
  </si>
  <si>
    <t>999999=+Form40!C80</t>
  </si>
  <si>
    <t>999999=+Form40!D78</t>
  </si>
  <si>
    <t>999999=+Form40!D79</t>
  </si>
  <si>
    <t>999999=+Form40!D80</t>
  </si>
  <si>
    <t>999999=+Form40!E78</t>
  </si>
  <si>
    <t>999999=+Form40!E79</t>
  </si>
  <si>
    <t>999999=+Form40!E80</t>
  </si>
  <si>
    <t>999999=+Form40!C82</t>
  </si>
  <si>
    <t>999999=+Form40!C95</t>
  </si>
  <si>
    <t>999999=+Form40!D95</t>
  </si>
  <si>
    <t>999999=+Form40!C96</t>
  </si>
  <si>
    <t>999999=+Form40!D96</t>
  </si>
  <si>
    <t>999999=+Form40!C97</t>
  </si>
  <si>
    <t>999999=+Form40!D97</t>
  </si>
  <si>
    <t>999999=+Form40!D98</t>
  </si>
  <si>
    <t>999999=+Form40!D99</t>
  </si>
  <si>
    <t>999999=+Form40!D100</t>
  </si>
  <si>
    <t>999999=+Form40!E95</t>
  </si>
  <si>
    <t>999999=+Form40!F95</t>
  </si>
  <si>
    <t>999999=+Form40!E96</t>
  </si>
  <si>
    <t>999999=+Form40!F96</t>
  </si>
  <si>
    <t>999999=+Form40!E97</t>
  </si>
  <si>
    <t>999999=+Form40!F97</t>
  </si>
  <si>
    <t>999999=+Form40!F98</t>
  </si>
  <si>
    <t>999999=+Form40!F99</t>
  </si>
  <si>
    <t>999999=+Form40!F100</t>
  </si>
  <si>
    <t>999999=+Form40!G95</t>
  </si>
  <si>
    <t>999999=+Form40!H95</t>
  </si>
  <si>
    <t>999999=+Form40!G96</t>
  </si>
  <si>
    <t>999999=+Form40!H96</t>
  </si>
  <si>
    <t>999999=+Form40!G97</t>
  </si>
  <si>
    <t>999999=+Form40!H97</t>
  </si>
  <si>
    <t>999999=+Form40!H98</t>
  </si>
  <si>
    <t>999999=+Form40!H99</t>
  </si>
  <si>
    <t>999999=+Form40!H100</t>
  </si>
  <si>
    <t>999999=+Form40!C105</t>
  </si>
  <si>
    <t>999999=+Form40!D105</t>
  </si>
  <si>
    <t>999999=+Form40!C106</t>
  </si>
  <si>
    <t>999999=+Form40!D106</t>
  </si>
  <si>
    <t>999999=+Form40!C107</t>
  </si>
  <si>
    <t>999999=+Form40!D107</t>
  </si>
  <si>
    <t>999999=+Form40!D108</t>
  </si>
  <si>
    <t>999999=+Form40!D109</t>
  </si>
  <si>
    <t>999999=+Form40!D110</t>
  </si>
  <si>
    <t>999999=+Form40!E105</t>
  </si>
  <si>
    <t>999999=+Form40!F105</t>
  </si>
  <si>
    <t>999999=+Form40!E106</t>
  </si>
  <si>
    <t>999999=+Form40!F106</t>
  </si>
  <si>
    <t>999999=+Form40!E107</t>
  </si>
  <si>
    <t>999999=+Form40!F107</t>
  </si>
  <si>
    <t>999999=+Form40!F108</t>
  </si>
  <si>
    <t>999999=+Form40!F109</t>
  </si>
  <si>
    <t>999999=+Form40!F110</t>
  </si>
  <si>
    <t>999999=+Form40!G105</t>
  </si>
  <si>
    <t>999999=+Form40!H105</t>
  </si>
  <si>
    <t>999999=+Form40!G106</t>
  </si>
  <si>
    <t>999999=+Form40!H106</t>
  </si>
  <si>
    <t>999999=+Form40!G107</t>
  </si>
  <si>
    <t>999999=+Form40!H107</t>
  </si>
  <si>
    <t>999999=+Form40!H108</t>
  </si>
  <si>
    <t>999999=+Form40!H109</t>
  </si>
  <si>
    <t>999999=+Form40!H110</t>
  </si>
  <si>
    <t>999999=+Form40!J105</t>
  </si>
  <si>
    <t>999999=+Form40!J106</t>
  </si>
  <si>
    <t>999999=+Form40!C123</t>
  </si>
  <si>
    <t>999999=+Form40!D123</t>
  </si>
  <si>
    <t>999999=+Form40!C124</t>
  </si>
  <si>
    <t>999999=+Form40!C125</t>
  </si>
  <si>
    <t>999999=+Form40!C126</t>
  </si>
  <si>
    <t>999999=+Form40!C127</t>
  </si>
  <si>
    <t>999999=+Form40!C129</t>
  </si>
  <si>
    <t>999999=+Form41!E5</t>
  </si>
  <si>
    <t>999999=+Form41!C7</t>
  </si>
  <si>
    <t>999999=+Form41!C8</t>
  </si>
  <si>
    <t>999999=+Form41!C9</t>
  </si>
  <si>
    <t>999999=+Form41!C10</t>
  </si>
  <si>
    <t>999999=+Form41!C11</t>
  </si>
  <si>
    <t>999999=+Form41!E11</t>
  </si>
  <si>
    <t>999999=+Form41!F11</t>
  </si>
  <si>
    <t>999999=+Form41!C12</t>
  </si>
  <si>
    <t>999999=+Form41!C16</t>
  </si>
  <si>
    <t>999999=+Form41!C17</t>
  </si>
  <si>
    <t>999999=+Form41!E17</t>
  </si>
  <si>
    <t>999999=+Form41!F17</t>
  </si>
  <si>
    <t>999999=+Form41!C18</t>
  </si>
  <si>
    <t>999999=+Form41!F18</t>
  </si>
  <si>
    <t>999999=+Form41!C19</t>
  </si>
  <si>
    <t>999999=+Form41!C20</t>
  </si>
  <si>
    <t>999999=+Form41!E20</t>
  </si>
  <si>
    <t>999999=+Form41!C24</t>
  </si>
  <si>
    <t>999999=+Form41!C25</t>
  </si>
  <si>
    <t>999999=+Form41!C26</t>
  </si>
  <si>
    <t>999999=+Form41!F26</t>
  </si>
  <si>
    <t>999999=+Form41!C27</t>
  </si>
  <si>
    <t>999999=+Form41!C28</t>
  </si>
  <si>
    <t>999999=+Form41!E28</t>
  </si>
  <si>
    <t>999999=+Form41!F28</t>
  </si>
  <si>
    <t>999999=+Form41!C29</t>
  </si>
  <si>
    <t>999999=+Form41!C30</t>
  </si>
  <si>
    <t>999999=+Form41!C31</t>
  </si>
  <si>
    <t>999999=+Form41!C32</t>
  </si>
  <si>
    <t>999999=+Form41!C33</t>
  </si>
  <si>
    <t>999999=+Form41!C37</t>
  </si>
  <si>
    <t>999999=+Form41!C38</t>
  </si>
  <si>
    <t>999999=+Form41!C39</t>
  </si>
  <si>
    <t>999999=+Form41!C40</t>
  </si>
  <si>
    <t>999999=+Form41!C41</t>
  </si>
  <si>
    <t>999999=+Form41!C47</t>
  </si>
  <si>
    <t>999999=+Form41!C48</t>
  </si>
  <si>
    <t>999999=+Form41!C49</t>
  </si>
  <si>
    <t>999999=+Form41!C50</t>
  </si>
  <si>
    <t>999999=+Form41!C51</t>
  </si>
  <si>
    <t>999999=+Form41!C52</t>
  </si>
  <si>
    <t>999999=+Form41!C53</t>
  </si>
  <si>
    <t>999999=+Form41!C54</t>
  </si>
  <si>
    <t>999999=+Form41!C55</t>
  </si>
  <si>
    <t>999999=+Form41!C56</t>
  </si>
  <si>
    <t>999999=+Form41!C57</t>
  </si>
  <si>
    <t>999999=+Form41!C58</t>
  </si>
  <si>
    <t>999999=+Form41!D47</t>
  </si>
  <si>
    <t>999999=+Form41!D48</t>
  </si>
  <si>
    <t>999999=+Form41!D49</t>
  </si>
  <si>
    <t>999999=+Form41!D50</t>
  </si>
  <si>
    <t>999999=+Form41!D51</t>
  </si>
  <si>
    <t>999999=+Form41!D52</t>
  </si>
  <si>
    <t>999999=+Form41!D53</t>
  </si>
  <si>
    <t>999999=+Form41!D54</t>
  </si>
  <si>
    <t>999999=+Form41!D55</t>
  </si>
  <si>
    <t>999999=+Form41!D56</t>
  </si>
  <si>
    <t>999999=+Form41!D57</t>
  </si>
  <si>
    <t>999999=+Form41!D58</t>
  </si>
  <si>
    <t>999999=+Form41!E47</t>
  </si>
  <si>
    <t>999999=+Form41!E48</t>
  </si>
  <si>
    <t>999999=+Form41!E49</t>
  </si>
  <si>
    <t>999999=+Form41!E50</t>
  </si>
  <si>
    <t>999999=+Form41!E51</t>
  </si>
  <si>
    <t>999999=+Form41!E52</t>
  </si>
  <si>
    <t>999999=+Form41!E53</t>
  </si>
  <si>
    <t>999999=+Form41!E54</t>
  </si>
  <si>
    <t>999999=+Form41!E55</t>
  </si>
  <si>
    <t>999999=+Form41!E56</t>
  </si>
  <si>
    <t>999999=+Form41!E57</t>
  </si>
  <si>
    <t>999999=+Form41!E58</t>
  </si>
  <si>
    <t>999999=+Form41!$C$60</t>
  </si>
  <si>
    <t>999999=+Form41!C64</t>
  </si>
  <si>
    <t>999999=+Form41!C65</t>
  </si>
  <si>
    <t>999999=+Form41!C66</t>
  </si>
  <si>
    <t>999999=+Form41!C67</t>
  </si>
  <si>
    <t>999999=+Form41!$E$67</t>
  </si>
  <si>
    <t>999999=+Form41!C68</t>
  </si>
  <si>
    <t>999999=+Form41!C69</t>
  </si>
  <si>
    <t>999999=+Form41!E69</t>
  </si>
  <si>
    <t>999999=+Form41!C70</t>
  </si>
  <si>
    <t>999999=+Form41!C71</t>
  </si>
  <si>
    <t>999999=+Form41!C72</t>
  </si>
  <si>
    <t>999999=+Form41!C73</t>
  </si>
  <si>
    <t>999999=+Form41!E73</t>
  </si>
  <si>
    <t>999999=+Form41!C78</t>
  </si>
  <si>
    <t>999999=+Form41!C79</t>
  </si>
  <si>
    <t>999999=+Form41!C80</t>
  </si>
  <si>
    <t>999999=+Form41!D78</t>
  </si>
  <si>
    <t>999999=+Form41!D79</t>
  </si>
  <si>
    <t>999999=+Form41!D80</t>
  </si>
  <si>
    <t>999999=+Form41!E78</t>
  </si>
  <si>
    <t>999999=+Form41!E79</t>
  </si>
  <si>
    <t>999999=+Form41!E80</t>
  </si>
  <si>
    <t>999999=+Form41!C82</t>
  </si>
  <si>
    <t>999999=+Form41!C95</t>
  </si>
  <si>
    <t>999999=+Form41!D95</t>
  </si>
  <si>
    <t>999999=+Form41!C96</t>
  </si>
  <si>
    <t>999999=+Form41!D96</t>
  </si>
  <si>
    <t>999999=+Form41!C97</t>
  </si>
  <si>
    <t>999999=+Form41!D97</t>
  </si>
  <si>
    <t>999999=+Form41!D98</t>
  </si>
  <si>
    <t>999999=+Form41!D99</t>
  </si>
  <si>
    <t>999999=+Form41!D100</t>
  </si>
  <si>
    <t>999999=+Form41!E95</t>
  </si>
  <si>
    <t>999999=+Form41!F95</t>
  </si>
  <si>
    <t>999999=+Form41!E96</t>
  </si>
  <si>
    <t>999999=+Form41!F96</t>
  </si>
  <si>
    <t>999999=+Form41!E97</t>
  </si>
  <si>
    <t>999999=+Form41!F97</t>
  </si>
  <si>
    <t>999999=+Form41!F98</t>
  </si>
  <si>
    <t>999999=+Form41!F99</t>
  </si>
  <si>
    <t>999999=+Form41!F100</t>
  </si>
  <si>
    <t>999999=+Form41!G95</t>
  </si>
  <si>
    <t>999999=+Form41!H95</t>
  </si>
  <si>
    <t>999999=+Form41!G96</t>
  </si>
  <si>
    <t>999999=+Form41!H96</t>
  </si>
  <si>
    <t>999999=+Form41!G97</t>
  </si>
  <si>
    <t>999999=+Form41!H97</t>
  </si>
  <si>
    <t>999999=+Form41!H98</t>
  </si>
  <si>
    <t>999999=+Form41!H99</t>
  </si>
  <si>
    <t>999999=+Form41!H100</t>
  </si>
  <si>
    <t>999999=+Form41!C105</t>
  </si>
  <si>
    <t>999999=+Form41!D105</t>
  </si>
  <si>
    <t>999999=+Form41!C106</t>
  </si>
  <si>
    <t>999999=+Form41!D106</t>
  </si>
  <si>
    <t>999999=+Form41!C107</t>
  </si>
  <si>
    <t>999999=+Form41!D107</t>
  </si>
  <si>
    <t>999999=+Form41!D108</t>
  </si>
  <si>
    <t>999999=+Form41!D109</t>
  </si>
  <si>
    <t>999999=+Form41!D110</t>
  </si>
  <si>
    <t>999999=+Form41!E105</t>
  </si>
  <si>
    <t>999999=+Form41!F105</t>
  </si>
  <si>
    <t>999999=+Form41!E106</t>
  </si>
  <si>
    <t>999999=+Form41!F106</t>
  </si>
  <si>
    <t>999999=+Form41!E107</t>
  </si>
  <si>
    <t>999999=+Form41!F107</t>
  </si>
  <si>
    <t>999999=+Form41!F108</t>
  </si>
  <si>
    <t>999999=+Form41!F109</t>
  </si>
  <si>
    <t>999999=+Form41!F110</t>
  </si>
  <si>
    <t>999999=+Form41!G105</t>
  </si>
  <si>
    <t>999999=+Form41!H105</t>
  </si>
  <si>
    <t>999999=+Form41!G106</t>
  </si>
  <si>
    <t>999999=+Form41!H106</t>
  </si>
  <si>
    <t>999999=+Form41!G107</t>
  </si>
  <si>
    <t>999999=+Form41!H107</t>
  </si>
  <si>
    <t>999999=+Form41!H108</t>
  </si>
  <si>
    <t>999999=+Form41!H109</t>
  </si>
  <si>
    <t>999999=+Form41!H110</t>
  </si>
  <si>
    <t>999999=+Form41!J105</t>
  </si>
  <si>
    <t>999999=+Form41!J106</t>
  </si>
  <si>
    <t>999999=+Form41!C123</t>
  </si>
  <si>
    <t>999999=+Form41!D123</t>
  </si>
  <si>
    <t>999999=+Form41!C124</t>
  </si>
  <si>
    <t>999999=+Form41!C125</t>
  </si>
  <si>
    <t>999999=+Form41!C126</t>
  </si>
  <si>
    <t>999999=+Form41!C127</t>
  </si>
  <si>
    <t>999999=+Form41!C129</t>
  </si>
  <si>
    <t>999999=+Form42!E5</t>
  </si>
  <si>
    <t>999999=+Form42!C7</t>
  </si>
  <si>
    <t>999999=+Form42!C8</t>
  </si>
  <si>
    <t>999999=+Form42!C9</t>
  </si>
  <si>
    <t>999999=+Form42!C10</t>
  </si>
  <si>
    <t>999999=+Form42!C11</t>
  </si>
  <si>
    <t>999999=+Form42!E11</t>
  </si>
  <si>
    <t>999999=+Form42!F11</t>
  </si>
  <si>
    <t>999999=+Form42!C12</t>
  </si>
  <si>
    <t>999999=+Form42!C16</t>
  </si>
  <si>
    <t>999999=+Form42!C17</t>
  </si>
  <si>
    <t>999999=+Form42!E17</t>
  </si>
  <si>
    <t>999999=+Form42!F17</t>
  </si>
  <si>
    <t>999999=+Form42!C18</t>
  </si>
  <si>
    <t>999999=+Form42!F18</t>
  </si>
  <si>
    <t>999999=+Form42!C19</t>
  </si>
  <si>
    <t>999999=+Form42!C20</t>
  </si>
  <si>
    <t>999999=+Form42!E20</t>
  </si>
  <si>
    <t>999999=+Form42!C24</t>
  </si>
  <si>
    <t>999999=+Form42!C25</t>
  </si>
  <si>
    <t>999999=+Form42!C26</t>
  </si>
  <si>
    <t>999999=+Form42!F26</t>
  </si>
  <si>
    <t>999999=+Form42!C27</t>
  </si>
  <si>
    <t>999999=+Form42!C28</t>
  </si>
  <si>
    <t>999999=+Form42!E28</t>
  </si>
  <si>
    <t>999999=+Form42!F28</t>
  </si>
  <si>
    <t>999999=+Form42!C29</t>
  </si>
  <si>
    <t>999999=+Form42!C30</t>
  </si>
  <si>
    <t>999999=+Form42!C31</t>
  </si>
  <si>
    <t>999999=+Form42!C32</t>
  </si>
  <si>
    <t>999999=+Form42!C33</t>
  </si>
  <si>
    <t>999999=+Form42!C37</t>
  </si>
  <si>
    <t>999999=+Form42!C38</t>
  </si>
  <si>
    <t>999999=+Form42!C39</t>
  </si>
  <si>
    <t>999999=+Form42!C40</t>
  </si>
  <si>
    <t>999999=+Form42!C41</t>
  </si>
  <si>
    <t>999999=+Form42!C47</t>
  </si>
  <si>
    <t>999999=+Form42!C48</t>
  </si>
  <si>
    <t>999999=+Form42!C49</t>
  </si>
  <si>
    <t>999999=+Form42!C50</t>
  </si>
  <si>
    <t>999999=+Form42!C51</t>
  </si>
  <si>
    <t>999999=+Form42!C52</t>
  </si>
  <si>
    <t>999999=+Form42!C53</t>
  </si>
  <si>
    <t>999999=+Form42!C54</t>
  </si>
  <si>
    <t>999999=+Form42!C55</t>
  </si>
  <si>
    <t>999999=+Form42!C56</t>
  </si>
  <si>
    <t>999999=+Form42!C57</t>
  </si>
  <si>
    <t>999999=+Form42!C58</t>
  </si>
  <si>
    <t>999999=+Form42!D47</t>
  </si>
  <si>
    <t>999999=+Form42!D48</t>
  </si>
  <si>
    <t>999999=+Form42!D49</t>
  </si>
  <si>
    <t>999999=+Form42!D50</t>
  </si>
  <si>
    <t>999999=+Form42!D51</t>
  </si>
  <si>
    <t>999999=+Form42!D52</t>
  </si>
  <si>
    <t>999999=+Form42!D53</t>
  </si>
  <si>
    <t>999999=+Form42!D54</t>
  </si>
  <si>
    <t>999999=+Form42!D55</t>
  </si>
  <si>
    <t>999999=+Form42!D56</t>
  </si>
  <si>
    <t>999999=+Form42!D57</t>
  </si>
  <si>
    <t>999999=+Form42!D58</t>
  </si>
  <si>
    <t>999999=+Form42!E47</t>
  </si>
  <si>
    <t>999999=+Form42!E48</t>
  </si>
  <si>
    <t>999999=+Form42!E49</t>
  </si>
  <si>
    <t>999999=+Form42!E50</t>
  </si>
  <si>
    <t>999999=+Form42!E51</t>
  </si>
  <si>
    <t>999999=+Form42!E52</t>
  </si>
  <si>
    <t>999999=+Form42!E53</t>
  </si>
  <si>
    <t>999999=+Form42!E54</t>
  </si>
  <si>
    <t>999999=+Form42!E55</t>
  </si>
  <si>
    <t>999999=+Form42!E56</t>
  </si>
  <si>
    <t>999999=+Form42!E57</t>
  </si>
  <si>
    <t>999999=+Form42!E58</t>
  </si>
  <si>
    <t>999999=+Form42!$C$60</t>
  </si>
  <si>
    <t>999999=+Form42!C64</t>
  </si>
  <si>
    <t>999999=+Form42!C65</t>
  </si>
  <si>
    <t>999999=+Form42!C66</t>
  </si>
  <si>
    <t>999999=+Form42!C67</t>
  </si>
  <si>
    <t>999999=+Form42!$E$67</t>
  </si>
  <si>
    <t>999999=+Form42!C68</t>
  </si>
  <si>
    <t>999999=+Form42!C69</t>
  </si>
  <si>
    <t>999999=+Form42!E69</t>
  </si>
  <si>
    <t>999999=+Form42!C70</t>
  </si>
  <si>
    <t>999999=+Form42!C71</t>
  </si>
  <si>
    <t>999999=+Form42!C72</t>
  </si>
  <si>
    <t>999999=+Form42!C73</t>
  </si>
  <si>
    <t>999999=+Form42!E73</t>
  </si>
  <si>
    <t>999999=+Form42!C78</t>
  </si>
  <si>
    <t>999999=+Form42!C79</t>
  </si>
  <si>
    <t>999999=+Form42!C80</t>
  </si>
  <si>
    <t>999999=+Form42!D78</t>
  </si>
  <si>
    <t>999999=+Form42!D79</t>
  </si>
  <si>
    <t>999999=+Form42!D80</t>
  </si>
  <si>
    <t>999999=+Form42!E78</t>
  </si>
  <si>
    <t>999999=+Form42!E79</t>
  </si>
  <si>
    <t>999999=+Form42!E80</t>
  </si>
  <si>
    <t>999999=+Form42!C82</t>
  </si>
  <si>
    <t>999999=+Form42!C95</t>
  </si>
  <si>
    <t>999999=+Form42!D95</t>
  </si>
  <si>
    <t>999999=+Form42!C96</t>
  </si>
  <si>
    <t>999999=+Form42!D96</t>
  </si>
  <si>
    <t>999999=+Form42!C97</t>
  </si>
  <si>
    <t>999999=+Form42!D97</t>
  </si>
  <si>
    <t>999999=+Form42!D98</t>
  </si>
  <si>
    <t>999999=+Form42!D99</t>
  </si>
  <si>
    <t>999999=+Form42!D100</t>
  </si>
  <si>
    <t>999999=+Form42!E95</t>
  </si>
  <si>
    <t>999999=+Form42!F95</t>
  </si>
  <si>
    <t>999999=+Form42!E96</t>
  </si>
  <si>
    <t>999999=+Form42!F96</t>
  </si>
  <si>
    <t>999999=+Form42!E97</t>
  </si>
  <si>
    <t>999999=+Form42!F97</t>
  </si>
  <si>
    <t>999999=+Form42!F98</t>
  </si>
  <si>
    <t>999999=+Form42!F99</t>
  </si>
  <si>
    <t>999999=+Form42!F100</t>
  </si>
  <si>
    <t>999999=+Form42!G95</t>
  </si>
  <si>
    <t>999999=+Form42!H95</t>
  </si>
  <si>
    <t>999999=+Form42!G96</t>
  </si>
  <si>
    <t>999999=+Form42!H96</t>
  </si>
  <si>
    <t>999999=+Form42!G97</t>
  </si>
  <si>
    <t>999999=+Form42!H97</t>
  </si>
  <si>
    <t>999999=+Form42!H98</t>
  </si>
  <si>
    <t>999999=+Form42!H99</t>
  </si>
  <si>
    <t>999999=+Form42!H100</t>
  </si>
  <si>
    <t>999999=+Form42!C105</t>
  </si>
  <si>
    <t>999999=+Form42!D105</t>
  </si>
  <si>
    <t>999999=+Form42!C106</t>
  </si>
  <si>
    <t>999999=+Form42!D106</t>
  </si>
  <si>
    <t>999999=+Form42!C107</t>
  </si>
  <si>
    <t>999999=+Form42!D107</t>
  </si>
  <si>
    <t>999999=+Form42!D108</t>
  </si>
  <si>
    <t>999999=+Form42!D109</t>
  </si>
  <si>
    <t>999999=+Form42!D110</t>
  </si>
  <si>
    <t>999999=+Form42!E105</t>
  </si>
  <si>
    <t>999999=+Form42!F105</t>
  </si>
  <si>
    <t>999999=+Form42!E106</t>
  </si>
  <si>
    <t>999999=+Form42!F106</t>
  </si>
  <si>
    <t>999999=+Form42!E107</t>
  </si>
  <si>
    <t>999999=+Form42!F107</t>
  </si>
  <si>
    <t>999999=+Form42!F108</t>
  </si>
  <si>
    <t>999999=+Form42!F109</t>
  </si>
  <si>
    <t>999999=+Form42!F110</t>
  </si>
  <si>
    <t>999999=+Form42!G105</t>
  </si>
  <si>
    <t>999999=+Form42!H105</t>
  </si>
  <si>
    <t>999999=+Form42!G106</t>
  </si>
  <si>
    <t>999999=+Form42!H106</t>
  </si>
  <si>
    <t>999999=+Form42!G107</t>
  </si>
  <si>
    <t>999999=+Form42!H107</t>
  </si>
  <si>
    <t>999999=+Form42!H108</t>
  </si>
  <si>
    <t>999999=+Form42!H109</t>
  </si>
  <si>
    <t>999999=+Form42!H110</t>
  </si>
  <si>
    <t>999999=+Form42!J105</t>
  </si>
  <si>
    <t>999999=+Form42!J106</t>
  </si>
  <si>
    <t>999999=+Form42!C123</t>
  </si>
  <si>
    <t>999999=+Form42!D123</t>
  </si>
  <si>
    <t>999999=+Form42!C124</t>
  </si>
  <si>
    <t>999999=+Form42!C125</t>
  </si>
  <si>
    <t>999999=+Form42!C126</t>
  </si>
  <si>
    <t>999999=+Form42!C127</t>
  </si>
  <si>
    <t>999999=+Form42!C129</t>
  </si>
  <si>
    <t>999999=+Form43!E5</t>
  </si>
  <si>
    <t>999999=+Form43!C7</t>
  </si>
  <si>
    <t>999999=+Form43!C8</t>
  </si>
  <si>
    <t>999999=+Form43!C9</t>
  </si>
  <si>
    <t>999999=+Form43!C10</t>
  </si>
  <si>
    <t>999999=+Form43!C11</t>
  </si>
  <si>
    <t>999999=+Form43!E11</t>
  </si>
  <si>
    <t>999999=+Form43!F11</t>
  </si>
  <si>
    <t>999999=+Form43!C12</t>
  </si>
  <si>
    <t>999999=+Form43!C16</t>
  </si>
  <si>
    <t>999999=+Form43!C17</t>
  </si>
  <si>
    <t>999999=+Form43!E17</t>
  </si>
  <si>
    <t>999999=+Form43!F17</t>
  </si>
  <si>
    <t>999999=+Form43!C18</t>
  </si>
  <si>
    <t>999999=+Form43!F18</t>
  </si>
  <si>
    <t>999999=+Form43!C19</t>
  </si>
  <si>
    <t>999999=+Form43!C20</t>
  </si>
  <si>
    <t>999999=+Form43!E20</t>
  </si>
  <si>
    <t>999999=+Form43!C24</t>
  </si>
  <si>
    <t>999999=+Form43!C25</t>
  </si>
  <si>
    <t>999999=+Form43!C26</t>
  </si>
  <si>
    <t>999999=+Form43!F26</t>
  </si>
  <si>
    <t>999999=+Form43!C27</t>
  </si>
  <si>
    <t>999999=+Form43!C28</t>
  </si>
  <si>
    <t>999999=+Form43!E28</t>
  </si>
  <si>
    <t>999999=+Form43!F28</t>
  </si>
  <si>
    <t>999999=+Form43!C29</t>
  </si>
  <si>
    <t>999999=+Form43!C30</t>
  </si>
  <si>
    <t>999999=+Form43!C31</t>
  </si>
  <si>
    <t>999999=+Form43!C32</t>
  </si>
  <si>
    <t>999999=+Form43!C33</t>
  </si>
  <si>
    <t>999999=+Form43!C37</t>
  </si>
  <si>
    <t>999999=+Form43!C38</t>
  </si>
  <si>
    <t>999999=+Form43!C39</t>
  </si>
  <si>
    <t>999999=+Form43!C40</t>
  </si>
  <si>
    <t>999999=+Form43!C41</t>
  </si>
  <si>
    <t>999999=+Form43!C47</t>
  </si>
  <si>
    <t>999999=+Form43!C48</t>
  </si>
  <si>
    <t>999999=+Form43!C49</t>
  </si>
  <si>
    <t>999999=+Form43!C50</t>
  </si>
  <si>
    <t>999999=+Form43!C51</t>
  </si>
  <si>
    <t>999999=+Form43!C52</t>
  </si>
  <si>
    <t>999999=+Form43!C53</t>
  </si>
  <si>
    <t>999999=+Form43!C54</t>
  </si>
  <si>
    <t>999999=+Form43!C55</t>
  </si>
  <si>
    <t>999999=+Form43!C56</t>
  </si>
  <si>
    <t>999999=+Form43!C57</t>
  </si>
  <si>
    <t>999999=+Form43!C58</t>
  </si>
  <si>
    <t>999999=+Form43!D47</t>
  </si>
  <si>
    <t>999999=+Form43!D48</t>
  </si>
  <si>
    <t>999999=+Form43!D49</t>
  </si>
  <si>
    <t>999999=+Form43!D50</t>
  </si>
  <si>
    <t>999999=+Form43!D51</t>
  </si>
  <si>
    <t>999999=+Form43!D52</t>
  </si>
  <si>
    <t>999999=+Form43!D53</t>
  </si>
  <si>
    <t>999999=+Form43!D54</t>
  </si>
  <si>
    <t>999999=+Form43!D55</t>
  </si>
  <si>
    <t>999999=+Form43!D56</t>
  </si>
  <si>
    <t>999999=+Form43!D57</t>
  </si>
  <si>
    <t>999999=+Form43!D58</t>
  </si>
  <si>
    <t>999999=+Form43!E47</t>
  </si>
  <si>
    <t>999999=+Form43!E48</t>
  </si>
  <si>
    <t>999999=+Form43!E49</t>
  </si>
  <si>
    <t>999999=+Form43!E50</t>
  </si>
  <si>
    <t>999999=+Form43!E51</t>
  </si>
  <si>
    <t>999999=+Form43!E52</t>
  </si>
  <si>
    <t>999999=+Form43!E53</t>
  </si>
  <si>
    <t>999999=+Form43!E54</t>
  </si>
  <si>
    <t>999999=+Form43!E55</t>
  </si>
  <si>
    <t>999999=+Form43!E56</t>
  </si>
  <si>
    <t>999999=+Form43!E57</t>
  </si>
  <si>
    <t>999999=+Form43!E58</t>
  </si>
  <si>
    <t>999999=+Form43!$C$60</t>
  </si>
  <si>
    <t>999999=+Form43!C64</t>
  </si>
  <si>
    <t>999999=+Form43!C65</t>
  </si>
  <si>
    <t>999999=+Form43!C66</t>
  </si>
  <si>
    <t>999999=+Form43!C67</t>
  </si>
  <si>
    <t>999999=+Form43!$E$67</t>
  </si>
  <si>
    <t>999999=+Form43!C68</t>
  </si>
  <si>
    <t>999999=+Form43!C69</t>
  </si>
  <si>
    <t>999999=+Form43!E69</t>
  </si>
  <si>
    <t>999999=+Form43!C70</t>
  </si>
  <si>
    <t>999999=+Form43!C71</t>
  </si>
  <si>
    <t>999999=+Form43!C72</t>
  </si>
  <si>
    <t>999999=+Form43!C73</t>
  </si>
  <si>
    <t>999999=+Form43!E73</t>
  </si>
  <si>
    <t>999999=+Form43!C78</t>
  </si>
  <si>
    <t>999999=+Form43!C79</t>
  </si>
  <si>
    <t>999999=+Form43!C80</t>
  </si>
  <si>
    <t>999999=+Form43!D78</t>
  </si>
  <si>
    <t>999999=+Form43!D79</t>
  </si>
  <si>
    <t>999999=+Form43!D80</t>
  </si>
  <si>
    <t>999999=+Form43!E78</t>
  </si>
  <si>
    <t>999999=+Form43!E79</t>
  </si>
  <si>
    <t>999999=+Form43!E80</t>
  </si>
  <si>
    <t>999999=+Form43!C82</t>
  </si>
  <si>
    <t>999999=+Form43!C95</t>
  </si>
  <si>
    <t>999999=+Form43!D95</t>
  </si>
  <si>
    <t>999999=+Form43!C96</t>
  </si>
  <si>
    <t>999999=+Form43!D96</t>
  </si>
  <si>
    <t>999999=+Form43!C97</t>
  </si>
  <si>
    <t>999999=+Form43!D97</t>
  </si>
  <si>
    <t>999999=+Form43!D98</t>
  </si>
  <si>
    <t>999999=+Form43!D99</t>
  </si>
  <si>
    <t>999999=+Form43!D100</t>
  </si>
  <si>
    <t>999999=+Form43!E95</t>
  </si>
  <si>
    <t>999999=+Form43!F95</t>
  </si>
  <si>
    <t>999999=+Form43!E96</t>
  </si>
  <si>
    <t>999999=+Form43!F96</t>
  </si>
  <si>
    <t>999999=+Form43!E97</t>
  </si>
  <si>
    <t>999999=+Form43!F97</t>
  </si>
  <si>
    <t>999999=+Form43!F98</t>
  </si>
  <si>
    <t>999999=+Form43!F99</t>
  </si>
  <si>
    <t>999999=+Form43!F100</t>
  </si>
  <si>
    <t>999999=+Form43!G95</t>
  </si>
  <si>
    <t>999999=+Form43!H95</t>
  </si>
  <si>
    <t>999999=+Form43!G96</t>
  </si>
  <si>
    <t>999999=+Form43!H96</t>
  </si>
  <si>
    <t>999999=+Form43!G97</t>
  </si>
  <si>
    <t>999999=+Form43!H97</t>
  </si>
  <si>
    <t>999999=+Form43!H98</t>
  </si>
  <si>
    <t>999999=+Form43!H99</t>
  </si>
  <si>
    <t>999999=+Form43!H100</t>
  </si>
  <si>
    <t>999999=+Form43!C105</t>
  </si>
  <si>
    <t>999999=+Form43!D105</t>
  </si>
  <si>
    <t>999999=+Form43!C106</t>
  </si>
  <si>
    <t>999999=+Form43!D106</t>
  </si>
  <si>
    <t>999999=+Form43!C107</t>
  </si>
  <si>
    <t>999999=+Form43!D107</t>
  </si>
  <si>
    <t>999999=+Form43!D108</t>
  </si>
  <si>
    <t>999999=+Form43!D109</t>
  </si>
  <si>
    <t>999999=+Form43!D110</t>
  </si>
  <si>
    <t>999999=+Form43!E105</t>
  </si>
  <si>
    <t>999999=+Form43!F105</t>
  </si>
  <si>
    <t>999999=+Form43!E106</t>
  </si>
  <si>
    <t>999999=+Form43!F106</t>
  </si>
  <si>
    <t>999999=+Form43!E107</t>
  </si>
  <si>
    <t>999999=+Form43!F107</t>
  </si>
  <si>
    <t>999999=+Form43!F108</t>
  </si>
  <si>
    <t>999999=+Form43!F109</t>
  </si>
  <si>
    <t>999999=+Form43!F110</t>
  </si>
  <si>
    <t>999999=+Form43!G105</t>
  </si>
  <si>
    <t>999999=+Form43!H105</t>
  </si>
  <si>
    <t>999999=+Form43!G106</t>
  </si>
  <si>
    <t>999999=+Form43!H106</t>
  </si>
  <si>
    <t>999999=+Form43!G107</t>
  </si>
  <si>
    <t>999999=+Form43!H107</t>
  </si>
  <si>
    <t>999999=+Form43!H108</t>
  </si>
  <si>
    <t>999999=+Form43!H109</t>
  </si>
  <si>
    <t>999999=+Form43!H110</t>
  </si>
  <si>
    <t>999999=+Form43!J105</t>
  </si>
  <si>
    <t>999999=+Form43!J106</t>
  </si>
  <si>
    <t>999999=+Form43!C123</t>
  </si>
  <si>
    <t>999999=+Form43!D123</t>
  </si>
  <si>
    <t>999999=+Form43!C124</t>
  </si>
  <si>
    <t>999999=+Form43!C125</t>
  </si>
  <si>
    <t>999999=+Form43!C126</t>
  </si>
  <si>
    <t>999999=+Form43!C127</t>
  </si>
  <si>
    <t>999999=+Form43!C129</t>
  </si>
  <si>
    <t>999999=+Form44!E5</t>
  </si>
  <si>
    <t>999999=+Form44!C7</t>
  </si>
  <si>
    <t>999999=+Form44!C8</t>
  </si>
  <si>
    <t>999999=+Form44!C9</t>
  </si>
  <si>
    <t>999999=+Form44!C10</t>
  </si>
  <si>
    <t>999999=+Form44!C11</t>
  </si>
  <si>
    <t>999999=+Form44!E11</t>
  </si>
  <si>
    <t>999999=+Form44!F11</t>
  </si>
  <si>
    <t>999999=+Form44!C12</t>
  </si>
  <si>
    <t>999999=+Form44!C16</t>
  </si>
  <si>
    <t>999999=+Form44!C17</t>
  </si>
  <si>
    <t>999999=+Form44!E17</t>
  </si>
  <si>
    <t>999999=+Form44!F17</t>
  </si>
  <si>
    <t>999999=+Form44!C18</t>
  </si>
  <si>
    <t>999999=+Form44!F18</t>
  </si>
  <si>
    <t>999999=+Form44!C19</t>
  </si>
  <si>
    <t>999999=+Form44!C20</t>
  </si>
  <si>
    <t>999999=+Form44!E20</t>
  </si>
  <si>
    <t>999999=+Form44!C24</t>
  </si>
  <si>
    <t>999999=+Form44!C25</t>
  </si>
  <si>
    <t>999999=+Form44!C26</t>
  </si>
  <si>
    <t>999999=+Form44!F26</t>
  </si>
  <si>
    <t>999999=+Form44!C27</t>
  </si>
  <si>
    <t>999999=+Form44!C28</t>
  </si>
  <si>
    <t>999999=+Form44!E28</t>
  </si>
  <si>
    <t>999999=+Form44!F28</t>
  </si>
  <si>
    <t>999999=+Form44!C29</t>
  </si>
  <si>
    <t>999999=+Form44!C30</t>
  </si>
  <si>
    <t>999999=+Form44!C31</t>
  </si>
  <si>
    <t>999999=+Form44!C32</t>
  </si>
  <si>
    <t>999999=+Form44!C33</t>
  </si>
  <si>
    <t>999999=+Form44!C37</t>
  </si>
  <si>
    <t>999999=+Form44!C38</t>
  </si>
  <si>
    <t>999999=+Form44!C39</t>
  </si>
  <si>
    <t>999999=+Form44!C40</t>
  </si>
  <si>
    <t>999999=+Form44!C41</t>
  </si>
  <si>
    <t>999999=+Form44!C47</t>
  </si>
  <si>
    <t>999999=+Form44!C48</t>
  </si>
  <si>
    <t>999999=+Form44!C49</t>
  </si>
  <si>
    <t>999999=+Form44!C50</t>
  </si>
  <si>
    <t>999999=+Form44!C51</t>
  </si>
  <si>
    <t>999999=+Form44!C52</t>
  </si>
  <si>
    <t>999999=+Form44!C53</t>
  </si>
  <si>
    <t>999999=+Form44!C54</t>
  </si>
  <si>
    <t>999999=+Form44!C55</t>
  </si>
  <si>
    <t>999999=+Form44!C56</t>
  </si>
  <si>
    <t>999999=+Form44!C57</t>
  </si>
  <si>
    <t>999999=+Form44!C58</t>
  </si>
  <si>
    <t>999999=+Form44!D47</t>
  </si>
  <si>
    <t>999999=+Form44!D48</t>
  </si>
  <si>
    <t>999999=+Form44!D49</t>
  </si>
  <si>
    <t>999999=+Form44!D50</t>
  </si>
  <si>
    <t>999999=+Form44!D51</t>
  </si>
  <si>
    <t>999999=+Form44!D52</t>
  </si>
  <si>
    <t>999999=+Form44!D53</t>
  </si>
  <si>
    <t>999999=+Form44!D54</t>
  </si>
  <si>
    <t>999999=+Form44!D55</t>
  </si>
  <si>
    <t>999999=+Form44!D56</t>
  </si>
  <si>
    <t>999999=+Form44!D57</t>
  </si>
  <si>
    <t>999999=+Form44!D58</t>
  </si>
  <si>
    <t>999999=+Form44!E47</t>
  </si>
  <si>
    <t>999999=+Form44!E48</t>
  </si>
  <si>
    <t>999999=+Form44!E49</t>
  </si>
  <si>
    <t>999999=+Form44!E50</t>
  </si>
  <si>
    <t>999999=+Form44!E51</t>
  </si>
  <si>
    <t>999999=+Form44!E52</t>
  </si>
  <si>
    <t>999999=+Form44!E53</t>
  </si>
  <si>
    <t>999999=+Form44!E54</t>
  </si>
  <si>
    <t>999999=+Form44!E55</t>
  </si>
  <si>
    <t>999999=+Form44!E56</t>
  </si>
  <si>
    <t>999999=+Form44!E57</t>
  </si>
  <si>
    <t>999999=+Form44!E58</t>
  </si>
  <si>
    <t>999999=+Form44!$C$60</t>
  </si>
  <si>
    <t>999999=+Form44!C64</t>
  </si>
  <si>
    <t>999999=+Form44!C65</t>
  </si>
  <si>
    <t>999999=+Form44!C66</t>
  </si>
  <si>
    <t>999999=+Form44!C67</t>
  </si>
  <si>
    <t>999999=+Form44!$E$67</t>
  </si>
  <si>
    <t>999999=+Form44!C68</t>
  </si>
  <si>
    <t>999999=+Form44!C69</t>
  </si>
  <si>
    <t>999999=+Form44!E69</t>
  </si>
  <si>
    <t>999999=+Form44!C70</t>
  </si>
  <si>
    <t>999999=+Form44!C71</t>
  </si>
  <si>
    <t>999999=+Form44!C72</t>
  </si>
  <si>
    <t>999999=+Form44!C73</t>
  </si>
  <si>
    <t>999999=+Form44!E73</t>
  </si>
  <si>
    <t>999999=+Form44!C78</t>
  </si>
  <si>
    <t>999999=+Form44!C79</t>
  </si>
  <si>
    <t>999999=+Form44!C80</t>
  </si>
  <si>
    <t>999999=+Form44!D78</t>
  </si>
  <si>
    <t>999999=+Form44!D79</t>
  </si>
  <si>
    <t>999999=+Form44!D80</t>
  </si>
  <si>
    <t>999999=+Form44!E78</t>
  </si>
  <si>
    <t>999999=+Form44!E79</t>
  </si>
  <si>
    <t>999999=+Form44!E80</t>
  </si>
  <si>
    <t>999999=+Form44!C82</t>
  </si>
  <si>
    <t>999999=+Form44!C95</t>
  </si>
  <si>
    <t>999999=+Form44!D95</t>
  </si>
  <si>
    <t>999999=+Form44!C96</t>
  </si>
  <si>
    <t>999999=+Form44!D96</t>
  </si>
  <si>
    <t>999999=+Form44!C97</t>
  </si>
  <si>
    <t>999999=+Form44!D97</t>
  </si>
  <si>
    <t>999999=+Form44!D98</t>
  </si>
  <si>
    <t>999999=+Form44!D99</t>
  </si>
  <si>
    <t>999999=+Form44!D100</t>
  </si>
  <si>
    <t>999999=+Form44!E95</t>
  </si>
  <si>
    <t>999999=+Form44!F95</t>
  </si>
  <si>
    <t>999999=+Form44!E96</t>
  </si>
  <si>
    <t>999999=+Form44!F96</t>
  </si>
  <si>
    <t>999999=+Form44!E97</t>
  </si>
  <si>
    <t>999999=+Form44!F97</t>
  </si>
  <si>
    <t>999999=+Form44!F98</t>
  </si>
  <si>
    <t>999999=+Form44!F99</t>
  </si>
  <si>
    <t>999999=+Form44!F100</t>
  </si>
  <si>
    <t>999999=+Form44!G95</t>
  </si>
  <si>
    <t>999999=+Form44!H95</t>
  </si>
  <si>
    <t>999999=+Form44!G96</t>
  </si>
  <si>
    <t>999999=+Form44!H96</t>
  </si>
  <si>
    <t>999999=+Form44!G97</t>
  </si>
  <si>
    <t>999999=+Form44!H97</t>
  </si>
  <si>
    <t>999999=+Form44!H98</t>
  </si>
  <si>
    <t>999999=+Form44!H99</t>
  </si>
  <si>
    <t>999999=+Form44!H100</t>
  </si>
  <si>
    <t>999999=+Form44!C105</t>
  </si>
  <si>
    <t>999999=+Form44!D105</t>
  </si>
  <si>
    <t>999999=+Form44!C106</t>
  </si>
  <si>
    <t>999999=+Form44!D106</t>
  </si>
  <si>
    <t>999999=+Form44!C107</t>
  </si>
  <si>
    <t>999999=+Form44!D107</t>
  </si>
  <si>
    <t>999999=+Form44!D108</t>
  </si>
  <si>
    <t>999999=+Form44!D109</t>
  </si>
  <si>
    <t>999999=+Form44!D110</t>
  </si>
  <si>
    <t>999999=+Form44!E105</t>
  </si>
  <si>
    <t>999999=+Form44!F105</t>
  </si>
  <si>
    <t>999999=+Form44!E106</t>
  </si>
  <si>
    <t>999999=+Form44!F106</t>
  </si>
  <si>
    <t>999999=+Form44!E107</t>
  </si>
  <si>
    <t>999999=+Form44!F107</t>
  </si>
  <si>
    <t>999999=+Form44!F108</t>
  </si>
  <si>
    <t>999999=+Form44!F109</t>
  </si>
  <si>
    <t>999999=+Form44!F110</t>
  </si>
  <si>
    <t>999999=+Form44!G105</t>
  </si>
  <si>
    <t>999999=+Form44!H105</t>
  </si>
  <si>
    <t>999999=+Form44!G106</t>
  </si>
  <si>
    <t>999999=+Form44!H106</t>
  </si>
  <si>
    <t>999999=+Form44!G107</t>
  </si>
  <si>
    <t>999999=+Form44!H107</t>
  </si>
  <si>
    <t>999999=+Form44!H108</t>
  </si>
  <si>
    <t>999999=+Form44!H109</t>
  </si>
  <si>
    <t>999999=+Form44!H110</t>
  </si>
  <si>
    <t>999999=+Form44!J105</t>
  </si>
  <si>
    <t>999999=+Form44!J106</t>
  </si>
  <si>
    <t>999999=+Form44!C123</t>
  </si>
  <si>
    <t>999999=+Form44!D123</t>
  </si>
  <si>
    <t>999999=+Form44!C124</t>
  </si>
  <si>
    <t>999999=+Form44!C125</t>
  </si>
  <si>
    <t>999999=+Form44!C126</t>
  </si>
  <si>
    <t>999999=+Form44!C127</t>
  </si>
  <si>
    <t>999999=+Form44!C129</t>
  </si>
  <si>
    <t>999999=+Form45!E5</t>
  </si>
  <si>
    <t>999999=+Form45!C7</t>
  </si>
  <si>
    <t>999999=+Form45!C8</t>
  </si>
  <si>
    <t>999999=+Form45!C9</t>
  </si>
  <si>
    <t>999999=+Form45!C10</t>
  </si>
  <si>
    <t>999999=+Form45!C11</t>
  </si>
  <si>
    <t>999999=+Form45!E11</t>
  </si>
  <si>
    <t>999999=+Form45!F11</t>
  </si>
  <si>
    <t>999999=+Form45!C12</t>
  </si>
  <si>
    <t>999999=+Form45!C16</t>
  </si>
  <si>
    <t>999999=+Form45!C17</t>
  </si>
  <si>
    <t>999999=+Form45!E17</t>
  </si>
  <si>
    <t>999999=+Form45!F17</t>
  </si>
  <si>
    <t>999999=+Form45!C18</t>
  </si>
  <si>
    <t>999999=+Form45!F18</t>
  </si>
  <si>
    <t>999999=+Form45!C19</t>
  </si>
  <si>
    <t>999999=+Form45!C20</t>
  </si>
  <si>
    <t>999999=+Form45!E20</t>
  </si>
  <si>
    <t>999999=+Form45!C24</t>
  </si>
  <si>
    <t>999999=+Form45!C25</t>
  </si>
  <si>
    <t>999999=+Form45!C26</t>
  </si>
  <si>
    <t>999999=+Form45!F26</t>
  </si>
  <si>
    <t>999999=+Form45!C27</t>
  </si>
  <si>
    <t>999999=+Form45!C28</t>
  </si>
  <si>
    <t>999999=+Form45!E28</t>
  </si>
  <si>
    <t>999999=+Form45!F28</t>
  </si>
  <si>
    <t>999999=+Form45!C29</t>
  </si>
  <si>
    <t>999999=+Form45!C30</t>
  </si>
  <si>
    <t>999999=+Form45!C31</t>
  </si>
  <si>
    <t>999999=+Form45!C32</t>
  </si>
  <si>
    <t>999999=+Form45!C33</t>
  </si>
  <si>
    <t>999999=+Form45!C37</t>
  </si>
  <si>
    <t>999999=+Form45!C38</t>
  </si>
  <si>
    <t>999999=+Form45!C39</t>
  </si>
  <si>
    <t>999999=+Form45!C40</t>
  </si>
  <si>
    <t>999999=+Form45!C41</t>
  </si>
  <si>
    <t>999999=+Form45!C47</t>
  </si>
  <si>
    <t>999999=+Form45!C48</t>
  </si>
  <si>
    <t>999999=+Form45!C49</t>
  </si>
  <si>
    <t>999999=+Form45!C50</t>
  </si>
  <si>
    <t>999999=+Form45!C51</t>
  </si>
  <si>
    <t>999999=+Form45!C52</t>
  </si>
  <si>
    <t>999999=+Form45!C53</t>
  </si>
  <si>
    <t>999999=+Form45!C54</t>
  </si>
  <si>
    <t>999999=+Form45!C55</t>
  </si>
  <si>
    <t>999999=+Form45!C56</t>
  </si>
  <si>
    <t>999999=+Form45!C57</t>
  </si>
  <si>
    <t>999999=+Form45!C58</t>
  </si>
  <si>
    <t>999999=+Form45!D47</t>
  </si>
  <si>
    <t>999999=+Form45!D48</t>
  </si>
  <si>
    <t>999999=+Form45!D49</t>
  </si>
  <si>
    <t>999999=+Form45!D50</t>
  </si>
  <si>
    <t>999999=+Form45!D51</t>
  </si>
  <si>
    <t>999999=+Form45!D52</t>
  </si>
  <si>
    <t>999999=+Form45!D53</t>
  </si>
  <si>
    <t>999999=+Form45!D54</t>
  </si>
  <si>
    <t>999999=+Form45!D55</t>
  </si>
  <si>
    <t>999999=+Form45!D56</t>
  </si>
  <si>
    <t>999999=+Form45!D57</t>
  </si>
  <si>
    <t>999999=+Form45!D58</t>
  </si>
  <si>
    <t>999999=+Form45!E47</t>
  </si>
  <si>
    <t>999999=+Form45!E48</t>
  </si>
  <si>
    <t>999999=+Form45!E49</t>
  </si>
  <si>
    <t>999999=+Form45!E50</t>
  </si>
  <si>
    <t>999999=+Form45!E51</t>
  </si>
  <si>
    <t>999999=+Form45!E52</t>
  </si>
  <si>
    <t>999999=+Form45!E53</t>
  </si>
  <si>
    <t>999999=+Form45!E54</t>
  </si>
  <si>
    <t>999999=+Form45!E55</t>
  </si>
  <si>
    <t>999999=+Form45!E56</t>
  </si>
  <si>
    <t>999999=+Form45!E57</t>
  </si>
  <si>
    <t>999999=+Form45!E58</t>
  </si>
  <si>
    <t>999999=+Form45!$C$60</t>
  </si>
  <si>
    <t>999999=+Form45!C64</t>
  </si>
  <si>
    <t>999999=+Form45!C65</t>
  </si>
  <si>
    <t>999999=+Form45!C66</t>
  </si>
  <si>
    <t>999999=+Form45!C67</t>
  </si>
  <si>
    <t>999999=+Form45!$E$67</t>
  </si>
  <si>
    <t>999999=+Form45!C68</t>
  </si>
  <si>
    <t>999999=+Form45!C69</t>
  </si>
  <si>
    <t>999999=+Form45!E69</t>
  </si>
  <si>
    <t>999999=+Form45!C70</t>
  </si>
  <si>
    <t>999999=+Form45!C71</t>
  </si>
  <si>
    <t>999999=+Form45!C72</t>
  </si>
  <si>
    <t>999999=+Form45!C73</t>
  </si>
  <si>
    <t>999999=+Form45!E73</t>
  </si>
  <si>
    <t>999999=+Form45!C78</t>
  </si>
  <si>
    <t>999999=+Form45!C79</t>
  </si>
  <si>
    <t>999999=+Form45!C80</t>
  </si>
  <si>
    <t>999999=+Form45!D78</t>
  </si>
  <si>
    <t>999999=+Form45!D79</t>
  </si>
  <si>
    <t>999999=+Form45!D80</t>
  </si>
  <si>
    <t>999999=+Form45!E78</t>
  </si>
  <si>
    <t>999999=+Form45!E79</t>
  </si>
  <si>
    <t>999999=+Form45!E80</t>
  </si>
  <si>
    <t>999999=+Form45!C82</t>
  </si>
  <si>
    <t>999999=+Form45!C95</t>
  </si>
  <si>
    <t>999999=+Form45!D95</t>
  </si>
  <si>
    <t>999999=+Form45!C96</t>
  </si>
  <si>
    <t>999999=+Form45!D96</t>
  </si>
  <si>
    <t>999999=+Form45!C97</t>
  </si>
  <si>
    <t>999999=+Form45!D97</t>
  </si>
  <si>
    <t>999999=+Form45!D98</t>
  </si>
  <si>
    <t>999999=+Form45!D99</t>
  </si>
  <si>
    <t>999999=+Form45!D100</t>
  </si>
  <si>
    <t>999999=+Form45!E95</t>
  </si>
  <si>
    <t>999999=+Form45!F95</t>
  </si>
  <si>
    <t>999999=+Form45!E96</t>
  </si>
  <si>
    <t>999999=+Form45!F96</t>
  </si>
  <si>
    <t>999999=+Form45!E97</t>
  </si>
  <si>
    <t>999999=+Form45!F97</t>
  </si>
  <si>
    <t>999999=+Form45!F98</t>
  </si>
  <si>
    <t>999999=+Form45!F99</t>
  </si>
  <si>
    <t>999999=+Form45!F100</t>
  </si>
  <si>
    <t>999999=+Form45!G95</t>
  </si>
  <si>
    <t>999999=+Form45!H95</t>
  </si>
  <si>
    <t>999999=+Form45!G96</t>
  </si>
  <si>
    <t>999999=+Form45!H96</t>
  </si>
  <si>
    <t>999999=+Form45!G97</t>
  </si>
  <si>
    <t>999999=+Form45!H97</t>
  </si>
  <si>
    <t>999999=+Form45!H98</t>
  </si>
  <si>
    <t>999999=+Form45!H99</t>
  </si>
  <si>
    <t>999999=+Form45!H100</t>
  </si>
  <si>
    <t>999999=+Form45!C105</t>
  </si>
  <si>
    <t>999999=+Form45!D105</t>
  </si>
  <si>
    <t>999999=+Form45!C106</t>
  </si>
  <si>
    <t>999999=+Form45!D106</t>
  </si>
  <si>
    <t>999999=+Form45!C107</t>
  </si>
  <si>
    <t>999999=+Form45!D107</t>
  </si>
  <si>
    <t>999999=+Form45!D108</t>
  </si>
  <si>
    <t>999999=+Form45!D109</t>
  </si>
  <si>
    <t>999999=+Form45!D110</t>
  </si>
  <si>
    <t>999999=+Form45!E105</t>
  </si>
  <si>
    <t>999999=+Form45!F105</t>
  </si>
  <si>
    <t>999999=+Form45!E106</t>
  </si>
  <si>
    <t>999999=+Form45!F106</t>
  </si>
  <si>
    <t>999999=+Form45!E107</t>
  </si>
  <si>
    <t>999999=+Form45!F107</t>
  </si>
  <si>
    <t>999999=+Form45!F108</t>
  </si>
  <si>
    <t>999999=+Form45!F109</t>
  </si>
  <si>
    <t>999999=+Form45!F110</t>
  </si>
  <si>
    <t>999999=+Form45!G105</t>
  </si>
  <si>
    <t>999999=+Form45!H105</t>
  </si>
  <si>
    <t>999999=+Form45!G106</t>
  </si>
  <si>
    <t>999999=+Form45!H106</t>
  </si>
  <si>
    <t>999999=+Form45!G107</t>
  </si>
  <si>
    <t>999999=+Form45!H107</t>
  </si>
  <si>
    <t>999999=+Form45!H108</t>
  </si>
  <si>
    <t>999999=+Form45!H109</t>
  </si>
  <si>
    <t>999999=+Form45!H110</t>
  </si>
  <si>
    <t>999999=+Form45!J105</t>
  </si>
  <si>
    <t>999999=+Form45!J106</t>
  </si>
  <si>
    <t>999999=+Form45!C123</t>
  </si>
  <si>
    <t>999999=+Form45!D123</t>
  </si>
  <si>
    <t>999999=+Form45!C124</t>
  </si>
  <si>
    <t>999999=+Form45!C125</t>
  </si>
  <si>
    <t>999999=+Form45!C126</t>
  </si>
  <si>
    <t>999999=+Form45!C127</t>
  </si>
  <si>
    <t>999999=+Form45!C129</t>
  </si>
  <si>
    <t>999999=+Form46!E5</t>
  </si>
  <si>
    <t>999999=+Form46!C7</t>
  </si>
  <si>
    <t>999999=+Form46!C8</t>
  </si>
  <si>
    <t>999999=+Form46!C9</t>
  </si>
  <si>
    <t>999999=+Form46!C10</t>
  </si>
  <si>
    <t>999999=+Form46!C11</t>
  </si>
  <si>
    <t>999999=+Form46!E11</t>
  </si>
  <si>
    <t>999999=+Form46!F11</t>
  </si>
  <si>
    <t>999999=+Form46!C12</t>
  </si>
  <si>
    <t>999999=+Form46!C16</t>
  </si>
  <si>
    <t>999999=+Form46!C17</t>
  </si>
  <si>
    <t>999999=+Form46!E17</t>
  </si>
  <si>
    <t>999999=+Form46!F17</t>
  </si>
  <si>
    <t>999999=+Form46!C18</t>
  </si>
  <si>
    <t>999999=+Form46!F18</t>
  </si>
  <si>
    <t>999999=+Form46!C19</t>
  </si>
  <si>
    <t>999999=+Form46!C20</t>
  </si>
  <si>
    <t>999999=+Form46!E20</t>
  </si>
  <si>
    <t>999999=+Form46!C24</t>
  </si>
  <si>
    <t>999999=+Form46!C25</t>
  </si>
  <si>
    <t>999999=+Form46!C26</t>
  </si>
  <si>
    <t>999999=+Form46!F26</t>
  </si>
  <si>
    <t>999999=+Form46!C27</t>
  </si>
  <si>
    <t>999999=+Form46!C28</t>
  </si>
  <si>
    <t>999999=+Form46!E28</t>
  </si>
  <si>
    <t>999999=+Form46!F28</t>
  </si>
  <si>
    <t>999999=+Form46!C29</t>
  </si>
  <si>
    <t>999999=+Form46!C30</t>
  </si>
  <si>
    <t>999999=+Form46!C31</t>
  </si>
  <si>
    <t>999999=+Form46!C32</t>
  </si>
  <si>
    <t>999999=+Form46!C33</t>
  </si>
  <si>
    <t>999999=+Form46!C37</t>
  </si>
  <si>
    <t>999999=+Form46!C38</t>
  </si>
  <si>
    <t>999999=+Form46!C39</t>
  </si>
  <si>
    <t>999999=+Form46!C40</t>
  </si>
  <si>
    <t>999999=+Form46!C41</t>
  </si>
  <si>
    <t>999999=+Form46!C47</t>
  </si>
  <si>
    <t>999999=+Form46!C48</t>
  </si>
  <si>
    <t>999999=+Form46!C49</t>
  </si>
  <si>
    <t>999999=+Form46!C50</t>
  </si>
  <si>
    <t>999999=+Form46!C51</t>
  </si>
  <si>
    <t>999999=+Form46!C52</t>
  </si>
  <si>
    <t>999999=+Form46!C53</t>
  </si>
  <si>
    <t>999999=+Form46!C54</t>
  </si>
  <si>
    <t>999999=+Form46!C55</t>
  </si>
  <si>
    <t>999999=+Form46!C56</t>
  </si>
  <si>
    <t>999999=+Form46!C57</t>
  </si>
  <si>
    <t>999999=+Form46!C58</t>
  </si>
  <si>
    <t>999999=+Form46!D47</t>
  </si>
  <si>
    <t>999999=+Form46!D48</t>
  </si>
  <si>
    <t>999999=+Form46!D49</t>
  </si>
  <si>
    <t>999999=+Form46!D50</t>
  </si>
  <si>
    <t>999999=+Form46!D51</t>
  </si>
  <si>
    <t>999999=+Form46!D52</t>
  </si>
  <si>
    <t>999999=+Form46!D53</t>
  </si>
  <si>
    <t>999999=+Form46!D54</t>
  </si>
  <si>
    <t>999999=+Form46!D55</t>
  </si>
  <si>
    <t>999999=+Form46!D56</t>
  </si>
  <si>
    <t>999999=+Form46!D57</t>
  </si>
  <si>
    <t>999999=+Form46!D58</t>
  </si>
  <si>
    <t>999999=+Form46!E47</t>
  </si>
  <si>
    <t>999999=+Form46!E48</t>
  </si>
  <si>
    <t>999999=+Form46!E49</t>
  </si>
  <si>
    <t>999999=+Form46!E50</t>
  </si>
  <si>
    <t>999999=+Form46!E51</t>
  </si>
  <si>
    <t>999999=+Form46!E52</t>
  </si>
  <si>
    <t>999999=+Form46!E53</t>
  </si>
  <si>
    <t>999999=+Form46!E54</t>
  </si>
  <si>
    <t>999999=+Form46!E55</t>
  </si>
  <si>
    <t>999999=+Form46!E56</t>
  </si>
  <si>
    <t>999999=+Form46!E57</t>
  </si>
  <si>
    <t>999999=+Form46!E58</t>
  </si>
  <si>
    <t>999999=+Form46!$C$60</t>
  </si>
  <si>
    <t>999999=+Form46!C64</t>
  </si>
  <si>
    <t>999999=+Form46!C65</t>
  </si>
  <si>
    <t>999999=+Form46!C66</t>
  </si>
  <si>
    <t>999999=+Form46!C67</t>
  </si>
  <si>
    <t>999999=+Form46!$E$67</t>
  </si>
  <si>
    <t>999999=+Form46!C68</t>
  </si>
  <si>
    <t>999999=+Form46!C69</t>
  </si>
  <si>
    <t>999999=+Form46!E69</t>
  </si>
  <si>
    <t>999999=+Form46!C70</t>
  </si>
  <si>
    <t>999999=+Form46!C71</t>
  </si>
  <si>
    <t>999999=+Form46!C72</t>
  </si>
  <si>
    <t>999999=+Form46!C73</t>
  </si>
  <si>
    <t>999999=+Form46!E73</t>
  </si>
  <si>
    <t>999999=+Form46!C78</t>
  </si>
  <si>
    <t>999999=+Form46!C79</t>
  </si>
  <si>
    <t>999999=+Form46!C80</t>
  </si>
  <si>
    <t>999999=+Form46!D78</t>
  </si>
  <si>
    <t>999999=+Form46!D79</t>
  </si>
  <si>
    <t>999999=+Form46!D80</t>
  </si>
  <si>
    <t>999999=+Form46!E78</t>
  </si>
  <si>
    <t>999999=+Form46!E79</t>
  </si>
  <si>
    <t>999999=+Form46!E80</t>
  </si>
  <si>
    <t>999999=+Form46!C82</t>
  </si>
  <si>
    <t>999999=+Form46!C95</t>
  </si>
  <si>
    <t>999999=+Form46!D95</t>
  </si>
  <si>
    <t>999999=+Form46!C96</t>
  </si>
  <si>
    <t>999999=+Form46!D96</t>
  </si>
  <si>
    <t>999999=+Form46!C97</t>
  </si>
  <si>
    <t>999999=+Form46!D97</t>
  </si>
  <si>
    <t>999999=+Form46!D98</t>
  </si>
  <si>
    <t>999999=+Form46!D99</t>
  </si>
  <si>
    <t>999999=+Form46!D100</t>
  </si>
  <si>
    <t>999999=+Form46!E95</t>
  </si>
  <si>
    <t>999999=+Form46!F95</t>
  </si>
  <si>
    <t>999999=+Form46!E96</t>
  </si>
  <si>
    <t>999999=+Form46!F96</t>
  </si>
  <si>
    <t>999999=+Form46!E97</t>
  </si>
  <si>
    <t>999999=+Form46!F97</t>
  </si>
  <si>
    <t>999999=+Form46!F98</t>
  </si>
  <si>
    <t>999999=+Form46!F99</t>
  </si>
  <si>
    <t>999999=+Form46!F100</t>
  </si>
  <si>
    <t>999999=+Form46!G95</t>
  </si>
  <si>
    <t>999999=+Form46!H95</t>
  </si>
  <si>
    <t>999999=+Form46!G96</t>
  </si>
  <si>
    <t>999999=+Form46!H96</t>
  </si>
  <si>
    <t>999999=+Form46!G97</t>
  </si>
  <si>
    <t>999999=+Form46!H97</t>
  </si>
  <si>
    <t>999999=+Form46!H98</t>
  </si>
  <si>
    <t>999999=+Form46!H99</t>
  </si>
  <si>
    <t>999999=+Form46!H100</t>
  </si>
  <si>
    <t>999999=+Form46!C105</t>
  </si>
  <si>
    <t>999999=+Form46!D105</t>
  </si>
  <si>
    <t>999999=+Form46!C106</t>
  </si>
  <si>
    <t>999999=+Form46!D106</t>
  </si>
  <si>
    <t>999999=+Form46!C107</t>
  </si>
  <si>
    <t>999999=+Form46!D107</t>
  </si>
  <si>
    <t>999999=+Form46!D108</t>
  </si>
  <si>
    <t>999999=+Form46!D109</t>
  </si>
  <si>
    <t>999999=+Form46!D110</t>
  </si>
  <si>
    <t>999999=+Form46!E105</t>
  </si>
  <si>
    <t>999999=+Form46!F105</t>
  </si>
  <si>
    <t>999999=+Form46!E106</t>
  </si>
  <si>
    <t>999999=+Form46!F106</t>
  </si>
  <si>
    <t>999999=+Form46!E107</t>
  </si>
  <si>
    <t>999999=+Form46!F107</t>
  </si>
  <si>
    <t>999999=+Form46!F108</t>
  </si>
  <si>
    <t>999999=+Form46!F109</t>
  </si>
  <si>
    <t>999999=+Form46!F110</t>
  </si>
  <si>
    <t>999999=+Form46!G105</t>
  </si>
  <si>
    <t>999999=+Form46!H105</t>
  </si>
  <si>
    <t>999999=+Form46!G106</t>
  </si>
  <si>
    <t>999999=+Form46!H106</t>
  </si>
  <si>
    <t>999999=+Form46!G107</t>
  </si>
  <si>
    <t>999999=+Form46!H107</t>
  </si>
  <si>
    <t>999999=+Form46!H108</t>
  </si>
  <si>
    <t>999999=+Form46!H109</t>
  </si>
  <si>
    <t>999999=+Form46!H110</t>
  </si>
  <si>
    <t>999999=+Form46!J105</t>
  </si>
  <si>
    <t>999999=+Form46!J106</t>
  </si>
  <si>
    <t>999999=+Form46!C123</t>
  </si>
  <si>
    <t>999999=+Form46!D123</t>
  </si>
  <si>
    <t>999999=+Form46!C124</t>
  </si>
  <si>
    <t>999999=+Form46!C125</t>
  </si>
  <si>
    <t>999999=+Form46!C126</t>
  </si>
  <si>
    <t>999999=+Form46!C127</t>
  </si>
  <si>
    <t>999999=+Form46!C129</t>
  </si>
  <si>
    <t>999999=+Form47!E5</t>
  </si>
  <si>
    <t>999999=+Form47!C7</t>
  </si>
  <si>
    <t>999999=+Form47!C8</t>
  </si>
  <si>
    <t>999999=+Form47!C9</t>
  </si>
  <si>
    <t>999999=+Form47!C10</t>
  </si>
  <si>
    <t>999999=+Form47!C11</t>
  </si>
  <si>
    <t>999999=+Form47!E11</t>
  </si>
  <si>
    <t>999999=+Form47!F11</t>
  </si>
  <si>
    <t>999999=+Form47!C12</t>
  </si>
  <si>
    <t>999999=+Form47!C16</t>
  </si>
  <si>
    <t>999999=+Form47!C17</t>
  </si>
  <si>
    <t>999999=+Form47!E17</t>
  </si>
  <si>
    <t>999999=+Form47!F17</t>
  </si>
  <si>
    <t>999999=+Form47!C18</t>
  </si>
  <si>
    <t>999999=+Form47!F18</t>
  </si>
  <si>
    <t>999999=+Form47!C19</t>
  </si>
  <si>
    <t>999999=+Form47!C20</t>
  </si>
  <si>
    <t>999999=+Form47!E20</t>
  </si>
  <si>
    <t>999999=+Form47!C24</t>
  </si>
  <si>
    <t>999999=+Form47!C25</t>
  </si>
  <si>
    <t>999999=+Form47!C26</t>
  </si>
  <si>
    <t>999999=+Form47!F26</t>
  </si>
  <si>
    <t>999999=+Form47!C27</t>
  </si>
  <si>
    <t>999999=+Form47!C28</t>
  </si>
  <si>
    <t>999999=+Form47!E28</t>
  </si>
  <si>
    <t>999999=+Form47!F28</t>
  </si>
  <si>
    <t>999999=+Form47!C29</t>
  </si>
  <si>
    <t>999999=+Form47!C30</t>
  </si>
  <si>
    <t>999999=+Form47!C31</t>
  </si>
  <si>
    <t>999999=+Form47!C32</t>
  </si>
  <si>
    <t>999999=+Form47!C33</t>
  </si>
  <si>
    <t>999999=+Form47!C37</t>
  </si>
  <si>
    <t>999999=+Form47!C38</t>
  </si>
  <si>
    <t>999999=+Form47!C39</t>
  </si>
  <si>
    <t>999999=+Form47!C40</t>
  </si>
  <si>
    <t>999999=+Form47!C41</t>
  </si>
  <si>
    <t>999999=+Form47!C47</t>
  </si>
  <si>
    <t>999999=+Form47!C48</t>
  </si>
  <si>
    <t>999999=+Form47!C49</t>
  </si>
  <si>
    <t>999999=+Form47!C50</t>
  </si>
  <si>
    <t>999999=+Form47!C51</t>
  </si>
  <si>
    <t>999999=+Form47!C52</t>
  </si>
  <si>
    <t>999999=+Form47!C53</t>
  </si>
  <si>
    <t>999999=+Form47!C54</t>
  </si>
  <si>
    <t>999999=+Form47!C55</t>
  </si>
  <si>
    <t>999999=+Form47!C56</t>
  </si>
  <si>
    <t>999999=+Form47!C57</t>
  </si>
  <si>
    <t>999999=+Form47!C58</t>
  </si>
  <si>
    <t>999999=+Form47!D47</t>
  </si>
  <si>
    <t>999999=+Form47!D48</t>
  </si>
  <si>
    <t>999999=+Form47!D49</t>
  </si>
  <si>
    <t>999999=+Form47!D50</t>
  </si>
  <si>
    <t>999999=+Form47!D51</t>
  </si>
  <si>
    <t>999999=+Form47!D52</t>
  </si>
  <si>
    <t>999999=+Form47!D53</t>
  </si>
  <si>
    <t>999999=+Form47!D54</t>
  </si>
  <si>
    <t>999999=+Form47!D55</t>
  </si>
  <si>
    <t>999999=+Form47!D56</t>
  </si>
  <si>
    <t>999999=+Form47!D57</t>
  </si>
  <si>
    <t>999999=+Form47!D58</t>
  </si>
  <si>
    <t>999999=+Form47!E47</t>
  </si>
  <si>
    <t>999999=+Form47!E48</t>
  </si>
  <si>
    <t>999999=+Form47!E49</t>
  </si>
  <si>
    <t>999999=+Form47!E50</t>
  </si>
  <si>
    <t>999999=+Form47!E51</t>
  </si>
  <si>
    <t>999999=+Form47!E52</t>
  </si>
  <si>
    <t>999999=+Form47!E53</t>
  </si>
  <si>
    <t>999999=+Form47!E54</t>
  </si>
  <si>
    <t>999999=+Form47!E55</t>
  </si>
  <si>
    <t>999999=+Form47!E56</t>
  </si>
  <si>
    <t>999999=+Form47!E57</t>
  </si>
  <si>
    <t>999999=+Form47!E58</t>
  </si>
  <si>
    <t>999999=+Form47!$C$60</t>
  </si>
  <si>
    <t>999999=+Form47!C64</t>
  </si>
  <si>
    <t>999999=+Form47!C65</t>
  </si>
  <si>
    <t>999999=+Form47!C66</t>
  </si>
  <si>
    <t>999999=+Form47!C67</t>
  </si>
  <si>
    <t>999999=+Form47!$E$67</t>
  </si>
  <si>
    <t>999999=+Form47!C68</t>
  </si>
  <si>
    <t>999999=+Form47!C69</t>
  </si>
  <si>
    <t>999999=+Form47!E69</t>
  </si>
  <si>
    <t>999999=+Form47!C70</t>
  </si>
  <si>
    <t>999999=+Form47!C71</t>
  </si>
  <si>
    <t>999999=+Form47!C72</t>
  </si>
  <si>
    <t>999999=+Form47!C73</t>
  </si>
  <si>
    <t>999999=+Form47!E73</t>
  </si>
  <si>
    <t>999999=+Form47!C78</t>
  </si>
  <si>
    <t>999999=+Form47!C79</t>
  </si>
  <si>
    <t>999999=+Form47!C80</t>
  </si>
  <si>
    <t>999999=+Form47!D78</t>
  </si>
  <si>
    <t>999999=+Form47!D79</t>
  </si>
  <si>
    <t>999999=+Form47!D80</t>
  </si>
  <si>
    <t>999999=+Form47!E78</t>
  </si>
  <si>
    <t>999999=+Form47!E79</t>
  </si>
  <si>
    <t>999999=+Form47!E80</t>
  </si>
  <si>
    <t>999999=+Form47!C82</t>
  </si>
  <si>
    <t>999999=+Form47!C95</t>
  </si>
  <si>
    <t>999999=+Form47!D95</t>
  </si>
  <si>
    <t>999999=+Form47!C96</t>
  </si>
  <si>
    <t>999999=+Form47!D96</t>
  </si>
  <si>
    <t>999999=+Form47!C97</t>
  </si>
  <si>
    <t>999999=+Form47!D97</t>
  </si>
  <si>
    <t>999999=+Form47!D98</t>
  </si>
  <si>
    <t>999999=+Form47!D99</t>
  </si>
  <si>
    <t>999999=+Form47!D100</t>
  </si>
  <si>
    <t>999999=+Form47!E95</t>
  </si>
  <si>
    <t>999999=+Form47!F95</t>
  </si>
  <si>
    <t>999999=+Form47!E96</t>
  </si>
  <si>
    <t>999999=+Form47!F96</t>
  </si>
  <si>
    <t>999999=+Form47!E97</t>
  </si>
  <si>
    <t>999999=+Form47!F97</t>
  </si>
  <si>
    <t>999999=+Form47!F98</t>
  </si>
  <si>
    <t>999999=+Form47!F99</t>
  </si>
  <si>
    <t>999999=+Form47!F100</t>
  </si>
  <si>
    <t>999999=+Form47!G95</t>
  </si>
  <si>
    <t>999999=+Form47!H95</t>
  </si>
  <si>
    <t>999999=+Form47!G96</t>
  </si>
  <si>
    <t>999999=+Form47!H96</t>
  </si>
  <si>
    <t>999999=+Form47!G97</t>
  </si>
  <si>
    <t>999999=+Form47!H97</t>
  </si>
  <si>
    <t>999999=+Form47!H98</t>
  </si>
  <si>
    <t>999999=+Form47!H99</t>
  </si>
  <si>
    <t>999999=+Form47!H100</t>
  </si>
  <si>
    <t>999999=+Form47!C105</t>
  </si>
  <si>
    <t>999999=+Form47!D105</t>
  </si>
  <si>
    <t>999999=+Form47!C106</t>
  </si>
  <si>
    <t>999999=+Form47!D106</t>
  </si>
  <si>
    <t>999999=+Form47!C107</t>
  </si>
  <si>
    <t>999999=+Form47!D107</t>
  </si>
  <si>
    <t>999999=+Form47!D108</t>
  </si>
  <si>
    <t>999999=+Form47!D109</t>
  </si>
  <si>
    <t>999999=+Form47!D110</t>
  </si>
  <si>
    <t>999999=+Form47!E105</t>
  </si>
  <si>
    <t>999999=+Form47!F105</t>
  </si>
  <si>
    <t>999999=+Form47!E106</t>
  </si>
  <si>
    <t>999999=+Form47!F106</t>
  </si>
  <si>
    <t>999999=+Form47!E107</t>
  </si>
  <si>
    <t>999999=+Form47!F107</t>
  </si>
  <si>
    <t>999999=+Form47!F108</t>
  </si>
  <si>
    <t>999999=+Form47!F109</t>
  </si>
  <si>
    <t>999999=+Form47!F110</t>
  </si>
  <si>
    <t>999999=+Form47!G105</t>
  </si>
  <si>
    <t>999999=+Form47!H105</t>
  </si>
  <si>
    <t>999999=+Form47!G106</t>
  </si>
  <si>
    <t>999999=+Form47!H106</t>
  </si>
  <si>
    <t>999999=+Form47!G107</t>
  </si>
  <si>
    <t>999999=+Form47!H107</t>
  </si>
  <si>
    <t>999999=+Form47!H108</t>
  </si>
  <si>
    <t>999999=+Form47!H109</t>
  </si>
  <si>
    <t>999999=+Form47!H110</t>
  </si>
  <si>
    <t>999999=+Form47!J105</t>
  </si>
  <si>
    <t>999999=+Form47!J106</t>
  </si>
  <si>
    <t>999999=+Form47!C123</t>
  </si>
  <si>
    <t>999999=+Form47!D123</t>
  </si>
  <si>
    <t>999999=+Form47!C124</t>
  </si>
  <si>
    <t>999999=+Form47!C125</t>
  </si>
  <si>
    <t>999999=+Form47!C126</t>
  </si>
  <si>
    <t>999999=+Form47!C127</t>
  </si>
  <si>
    <t>999999=+Form47!C129</t>
  </si>
  <si>
    <t>999999=+Form48!E5</t>
  </si>
  <si>
    <t>999999=+Form48!C7</t>
  </si>
  <si>
    <t>999999=+Form48!C8</t>
  </si>
  <si>
    <t>999999=+Form48!C9</t>
  </si>
  <si>
    <t>999999=+Form48!C10</t>
  </si>
  <si>
    <t>999999=+Form48!C11</t>
  </si>
  <si>
    <t>999999=+Form48!E11</t>
  </si>
  <si>
    <t>999999=+Form48!F11</t>
  </si>
  <si>
    <t>999999=+Form48!C12</t>
  </si>
  <si>
    <t>999999=+Form48!C16</t>
  </si>
  <si>
    <t>999999=+Form48!C17</t>
  </si>
  <si>
    <t>999999=+Form48!E17</t>
  </si>
  <si>
    <t>999999=+Form48!F17</t>
  </si>
  <si>
    <t>999999=+Form48!C18</t>
  </si>
  <si>
    <t>999999=+Form48!F18</t>
  </si>
  <si>
    <t>999999=+Form48!C19</t>
  </si>
  <si>
    <t>999999=+Form48!C20</t>
  </si>
  <si>
    <t>999999=+Form48!E20</t>
  </si>
  <si>
    <t>999999=+Form48!C24</t>
  </si>
  <si>
    <t>999999=+Form48!C25</t>
  </si>
  <si>
    <t>999999=+Form48!C26</t>
  </si>
  <si>
    <t>999999=+Form48!F26</t>
  </si>
  <si>
    <t>999999=+Form48!C27</t>
  </si>
  <si>
    <t>999999=+Form48!C28</t>
  </si>
  <si>
    <t>999999=+Form48!E28</t>
  </si>
  <si>
    <t>999999=+Form48!F28</t>
  </si>
  <si>
    <t>999999=+Form48!C29</t>
  </si>
  <si>
    <t>999999=+Form48!C30</t>
  </si>
  <si>
    <t>999999=+Form48!C31</t>
  </si>
  <si>
    <t>999999=+Form48!C32</t>
  </si>
  <si>
    <t>999999=+Form48!C33</t>
  </si>
  <si>
    <t>999999=+Form48!C37</t>
  </si>
  <si>
    <t>999999=+Form48!C38</t>
  </si>
  <si>
    <t>999999=+Form48!C39</t>
  </si>
  <si>
    <t>999999=+Form48!C40</t>
  </si>
  <si>
    <t>999999=+Form48!C41</t>
  </si>
  <si>
    <t>999999=+Form48!C47</t>
  </si>
  <si>
    <t>999999=+Form48!C48</t>
  </si>
  <si>
    <t>999999=+Form48!C49</t>
  </si>
  <si>
    <t>999999=+Form48!C50</t>
  </si>
  <si>
    <t>999999=+Form48!C51</t>
  </si>
  <si>
    <t>999999=+Form48!C52</t>
  </si>
  <si>
    <t>999999=+Form48!C53</t>
  </si>
  <si>
    <t>999999=+Form48!C54</t>
  </si>
  <si>
    <t>999999=+Form48!C55</t>
  </si>
  <si>
    <t>999999=+Form48!C56</t>
  </si>
  <si>
    <t>999999=+Form48!C57</t>
  </si>
  <si>
    <t>999999=+Form48!C58</t>
  </si>
  <si>
    <t>999999=+Form48!D47</t>
  </si>
  <si>
    <t>999999=+Form48!D48</t>
  </si>
  <si>
    <t>999999=+Form48!D49</t>
  </si>
  <si>
    <t>999999=+Form48!D50</t>
  </si>
  <si>
    <t>999999=+Form48!D51</t>
  </si>
  <si>
    <t>999999=+Form48!D52</t>
  </si>
  <si>
    <t>999999=+Form48!D53</t>
  </si>
  <si>
    <t>999999=+Form48!D54</t>
  </si>
  <si>
    <t>999999=+Form48!D55</t>
  </si>
  <si>
    <t>999999=+Form48!D56</t>
  </si>
  <si>
    <t>999999=+Form48!D57</t>
  </si>
  <si>
    <t>999999=+Form48!D58</t>
  </si>
  <si>
    <t>999999=+Form48!E47</t>
  </si>
  <si>
    <t>999999=+Form48!E48</t>
  </si>
  <si>
    <t>999999=+Form48!E49</t>
  </si>
  <si>
    <t>999999=+Form48!E50</t>
  </si>
  <si>
    <t>999999=+Form48!E51</t>
  </si>
  <si>
    <t>999999=+Form48!E52</t>
  </si>
  <si>
    <t>999999=+Form48!E53</t>
  </si>
  <si>
    <t>999999=+Form48!E54</t>
  </si>
  <si>
    <t>999999=+Form48!E55</t>
  </si>
  <si>
    <t>999999=+Form48!E56</t>
  </si>
  <si>
    <t>999999=+Form48!E57</t>
  </si>
  <si>
    <t>999999=+Form48!E58</t>
  </si>
  <si>
    <t>999999=+Form48!$C$60</t>
  </si>
  <si>
    <t>999999=+Form48!C64</t>
  </si>
  <si>
    <t>999999=+Form48!C65</t>
  </si>
  <si>
    <t>999999=+Form48!C66</t>
  </si>
  <si>
    <t>999999=+Form48!C67</t>
  </si>
  <si>
    <t>999999=+Form48!$E$67</t>
  </si>
  <si>
    <t>999999=+Form48!C68</t>
  </si>
  <si>
    <t>999999=+Form48!C69</t>
  </si>
  <si>
    <t>999999=+Form48!E69</t>
  </si>
  <si>
    <t>999999=+Form48!C70</t>
  </si>
  <si>
    <t>999999=+Form48!C71</t>
  </si>
  <si>
    <t>999999=+Form48!C72</t>
  </si>
  <si>
    <t>999999=+Form48!C73</t>
  </si>
  <si>
    <t>999999=+Form48!E73</t>
  </si>
  <si>
    <t>999999=+Form48!C78</t>
  </si>
  <si>
    <t>999999=+Form48!C79</t>
  </si>
  <si>
    <t>999999=+Form48!C80</t>
  </si>
  <si>
    <t>999999=+Form48!D78</t>
  </si>
  <si>
    <t>999999=+Form48!D79</t>
  </si>
  <si>
    <t>999999=+Form48!D80</t>
  </si>
  <si>
    <t>999999=+Form48!E78</t>
  </si>
  <si>
    <t>999999=+Form48!E79</t>
  </si>
  <si>
    <t>999999=+Form48!E80</t>
  </si>
  <si>
    <t>999999=+Form48!C82</t>
  </si>
  <si>
    <t>999999=+Form48!C95</t>
  </si>
  <si>
    <t>999999=+Form48!D95</t>
  </si>
  <si>
    <t>999999=+Form48!C96</t>
  </si>
  <si>
    <t>999999=+Form48!D96</t>
  </si>
  <si>
    <t>999999=+Form48!C97</t>
  </si>
  <si>
    <t>999999=+Form48!D97</t>
  </si>
  <si>
    <t>999999=+Form48!D98</t>
  </si>
  <si>
    <t>999999=+Form48!D99</t>
  </si>
  <si>
    <t>999999=+Form48!D100</t>
  </si>
  <si>
    <t>999999=+Form48!E95</t>
  </si>
  <si>
    <t>999999=+Form48!F95</t>
  </si>
  <si>
    <t>999999=+Form48!E96</t>
  </si>
  <si>
    <t>999999=+Form48!F96</t>
  </si>
  <si>
    <t>999999=+Form48!E97</t>
  </si>
  <si>
    <t>999999=+Form48!F97</t>
  </si>
  <si>
    <t>999999=+Form48!F98</t>
  </si>
  <si>
    <t>999999=+Form48!F99</t>
  </si>
  <si>
    <t>999999=+Form48!F100</t>
  </si>
  <si>
    <t>999999=+Form48!G95</t>
  </si>
  <si>
    <t>999999=+Form48!H95</t>
  </si>
  <si>
    <t>999999=+Form48!G96</t>
  </si>
  <si>
    <t>999999=+Form48!H96</t>
  </si>
  <si>
    <t>999999=+Form48!G97</t>
  </si>
  <si>
    <t>999999=+Form48!H97</t>
  </si>
  <si>
    <t>999999=+Form48!H98</t>
  </si>
  <si>
    <t>999999=+Form48!H99</t>
  </si>
  <si>
    <t>999999=+Form48!H100</t>
  </si>
  <si>
    <t>999999=+Form48!C105</t>
  </si>
  <si>
    <t>999999=+Form48!D105</t>
  </si>
  <si>
    <t>999999=+Form48!C106</t>
  </si>
  <si>
    <t>999999=+Form48!D106</t>
  </si>
  <si>
    <t>999999=+Form48!C107</t>
  </si>
  <si>
    <t>999999=+Form48!D107</t>
  </si>
  <si>
    <t>999999=+Form48!D108</t>
  </si>
  <si>
    <t>999999=+Form48!D109</t>
  </si>
  <si>
    <t>999999=+Form48!D110</t>
  </si>
  <si>
    <t>999999=+Form48!E105</t>
  </si>
  <si>
    <t>999999=+Form48!F105</t>
  </si>
  <si>
    <t>999999=+Form48!E106</t>
  </si>
  <si>
    <t>999999=+Form48!F106</t>
  </si>
  <si>
    <t>999999=+Form48!E107</t>
  </si>
  <si>
    <t>999999=+Form48!F107</t>
  </si>
  <si>
    <t>999999=+Form48!F108</t>
  </si>
  <si>
    <t>999999=+Form48!F109</t>
  </si>
  <si>
    <t>999999=+Form48!F110</t>
  </si>
  <si>
    <t>999999=+Form48!G105</t>
  </si>
  <si>
    <t>999999=+Form48!H105</t>
  </si>
  <si>
    <t>999999=+Form48!G106</t>
  </si>
  <si>
    <t>999999=+Form48!H106</t>
  </si>
  <si>
    <t>999999=+Form48!G107</t>
  </si>
  <si>
    <t>999999=+Form48!H107</t>
  </si>
  <si>
    <t>999999=+Form48!H108</t>
  </si>
  <si>
    <t>999999=+Form48!H109</t>
  </si>
  <si>
    <t>999999=+Form48!H110</t>
  </si>
  <si>
    <t>999999=+Form48!J105</t>
  </si>
  <si>
    <t>999999=+Form48!J106</t>
  </si>
  <si>
    <t>999999=+Form48!C123</t>
  </si>
  <si>
    <t>999999=+Form48!D123</t>
  </si>
  <si>
    <t>999999=+Form48!C124</t>
  </si>
  <si>
    <t>999999=+Form48!C125</t>
  </si>
  <si>
    <t>999999=+Form48!C126</t>
  </si>
  <si>
    <t>999999=+Form48!C127</t>
  </si>
  <si>
    <t>999999=+Form48!C129</t>
  </si>
  <si>
    <t>999999=+Form49!E5</t>
  </si>
  <si>
    <t>999999=+Form49!C7</t>
  </si>
  <si>
    <t>999999=+Form49!C8</t>
  </si>
  <si>
    <t>999999=+Form49!C9</t>
  </si>
  <si>
    <t>999999=+Form49!C10</t>
  </si>
  <si>
    <t>999999=+Form49!C11</t>
  </si>
  <si>
    <t>999999=+Form49!E11</t>
  </si>
  <si>
    <t>999999=+Form49!F11</t>
  </si>
  <si>
    <t>999999=+Form49!C12</t>
  </si>
  <si>
    <t>999999=+Form49!C16</t>
  </si>
  <si>
    <t>999999=+Form49!C17</t>
  </si>
  <si>
    <t>999999=+Form49!E17</t>
  </si>
  <si>
    <t>999999=+Form49!F17</t>
  </si>
  <si>
    <t>999999=+Form49!C18</t>
  </si>
  <si>
    <t>999999=+Form49!F18</t>
  </si>
  <si>
    <t>999999=+Form49!C19</t>
  </si>
  <si>
    <t>999999=+Form49!C20</t>
  </si>
  <si>
    <t>999999=+Form49!E20</t>
  </si>
  <si>
    <t>999999=+Form49!C24</t>
  </si>
  <si>
    <t>999999=+Form49!C25</t>
  </si>
  <si>
    <t>999999=+Form49!C26</t>
  </si>
  <si>
    <t>999999=+Form49!F26</t>
  </si>
  <si>
    <t>999999=+Form49!C27</t>
  </si>
  <si>
    <t>999999=+Form49!C28</t>
  </si>
  <si>
    <t>999999=+Form49!E28</t>
  </si>
  <si>
    <t>999999=+Form49!F28</t>
  </si>
  <si>
    <t>999999=+Form49!C29</t>
  </si>
  <si>
    <t>999999=+Form49!C30</t>
  </si>
  <si>
    <t>999999=+Form49!C31</t>
  </si>
  <si>
    <t>999999=+Form49!C32</t>
  </si>
  <si>
    <t>999999=+Form49!C33</t>
  </si>
  <si>
    <t>999999=+Form49!C37</t>
  </si>
  <si>
    <t>999999=+Form49!C38</t>
  </si>
  <si>
    <t>999999=+Form49!C39</t>
  </si>
  <si>
    <t>999999=+Form49!C40</t>
  </si>
  <si>
    <t>999999=+Form49!C41</t>
  </si>
  <si>
    <t>999999=+Form49!C47</t>
  </si>
  <si>
    <t>999999=+Form49!C48</t>
  </si>
  <si>
    <t>999999=+Form49!C49</t>
  </si>
  <si>
    <t>999999=+Form49!C50</t>
  </si>
  <si>
    <t>999999=+Form49!C51</t>
  </si>
  <si>
    <t>999999=+Form49!C52</t>
  </si>
  <si>
    <t>999999=+Form49!C53</t>
  </si>
  <si>
    <t>999999=+Form49!C54</t>
  </si>
  <si>
    <t>999999=+Form49!C55</t>
  </si>
  <si>
    <t>999999=+Form49!C56</t>
  </si>
  <si>
    <t>999999=+Form49!C57</t>
  </si>
  <si>
    <t>999999=+Form49!C58</t>
  </si>
  <si>
    <t>999999=+Form49!D47</t>
  </si>
  <si>
    <t>999999=+Form49!D48</t>
  </si>
  <si>
    <t>999999=+Form49!D49</t>
  </si>
  <si>
    <t>999999=+Form49!D50</t>
  </si>
  <si>
    <t>999999=+Form49!D51</t>
  </si>
  <si>
    <t>999999=+Form49!D52</t>
  </si>
  <si>
    <t>999999=+Form49!D53</t>
  </si>
  <si>
    <t>999999=+Form49!D54</t>
  </si>
  <si>
    <t>999999=+Form49!D55</t>
  </si>
  <si>
    <t>999999=+Form49!D56</t>
  </si>
  <si>
    <t>999999=+Form49!D57</t>
  </si>
  <si>
    <t>999999=+Form49!D58</t>
  </si>
  <si>
    <t>999999=+Form49!E47</t>
  </si>
  <si>
    <t>999999=+Form49!E48</t>
  </si>
  <si>
    <t>999999=+Form49!E49</t>
  </si>
  <si>
    <t>999999=+Form49!E50</t>
  </si>
  <si>
    <t>999999=+Form49!E51</t>
  </si>
  <si>
    <t>999999=+Form49!E52</t>
  </si>
  <si>
    <t>999999=+Form49!E53</t>
  </si>
  <si>
    <t>999999=+Form49!E54</t>
  </si>
  <si>
    <t>999999=+Form49!E55</t>
  </si>
  <si>
    <t>999999=+Form49!E56</t>
  </si>
  <si>
    <t>999999=+Form49!E57</t>
  </si>
  <si>
    <t>999999=+Form49!E58</t>
  </si>
  <si>
    <t>999999=+Form49!$C$60</t>
  </si>
  <si>
    <t>999999=+Form49!C64</t>
  </si>
  <si>
    <t>999999=+Form49!C65</t>
  </si>
  <si>
    <t>999999=+Form49!C66</t>
  </si>
  <si>
    <t>999999=+Form49!C67</t>
  </si>
  <si>
    <t>999999=+Form49!$E$67</t>
  </si>
  <si>
    <t>999999=+Form49!C68</t>
  </si>
  <si>
    <t>999999=+Form49!C69</t>
  </si>
  <si>
    <t>999999=+Form49!E69</t>
  </si>
  <si>
    <t>999999=+Form49!C70</t>
  </si>
  <si>
    <t>999999=+Form49!C71</t>
  </si>
  <si>
    <t>999999=+Form49!C72</t>
  </si>
  <si>
    <t>999999=+Form49!C73</t>
  </si>
  <si>
    <t>999999=+Form49!E73</t>
  </si>
  <si>
    <t>999999=+Form49!C78</t>
  </si>
  <si>
    <t>999999=+Form49!C79</t>
  </si>
  <si>
    <t>999999=+Form49!C80</t>
  </si>
  <si>
    <t>999999=+Form49!D78</t>
  </si>
  <si>
    <t>999999=+Form49!D79</t>
  </si>
  <si>
    <t>999999=+Form49!D80</t>
  </si>
  <si>
    <t>999999=+Form49!E78</t>
  </si>
  <si>
    <t>999999=+Form49!E79</t>
  </si>
  <si>
    <t>999999=+Form49!E80</t>
  </si>
  <si>
    <t>999999=+Form49!C82</t>
  </si>
  <si>
    <t>999999=+Form49!C95</t>
  </si>
  <si>
    <t>999999=+Form49!D95</t>
  </si>
  <si>
    <t>999999=+Form49!C96</t>
  </si>
  <si>
    <t>999999=+Form49!D96</t>
  </si>
  <si>
    <t>999999=+Form49!C97</t>
  </si>
  <si>
    <t>999999=+Form49!D97</t>
  </si>
  <si>
    <t>999999=+Form49!D98</t>
  </si>
  <si>
    <t>999999=+Form49!D99</t>
  </si>
  <si>
    <t>999999=+Form49!D100</t>
  </si>
  <si>
    <t>999999=+Form49!E95</t>
  </si>
  <si>
    <t>999999=+Form49!F95</t>
  </si>
  <si>
    <t>999999=+Form49!E96</t>
  </si>
  <si>
    <t>999999=+Form49!F96</t>
  </si>
  <si>
    <t>999999=+Form49!E97</t>
  </si>
  <si>
    <t>999999=+Form49!F97</t>
  </si>
  <si>
    <t>999999=+Form49!F98</t>
  </si>
  <si>
    <t>999999=+Form49!F99</t>
  </si>
  <si>
    <t>999999=+Form49!F100</t>
  </si>
  <si>
    <t>999999=+Form49!G95</t>
  </si>
  <si>
    <t>999999=+Form49!H95</t>
  </si>
  <si>
    <t>999999=+Form49!G96</t>
  </si>
  <si>
    <t>999999=+Form49!H96</t>
  </si>
  <si>
    <t>999999=+Form49!G97</t>
  </si>
  <si>
    <t>999999=+Form49!H97</t>
  </si>
  <si>
    <t>999999=+Form49!H98</t>
  </si>
  <si>
    <t>999999=+Form49!H99</t>
  </si>
  <si>
    <t>999999=+Form49!H100</t>
  </si>
  <si>
    <t>999999=+Form49!C105</t>
  </si>
  <si>
    <t>999999=+Form49!D105</t>
  </si>
  <si>
    <t>999999=+Form49!C106</t>
  </si>
  <si>
    <t>999999=+Form49!D106</t>
  </si>
  <si>
    <t>999999=+Form49!C107</t>
  </si>
  <si>
    <t>999999=+Form49!D107</t>
  </si>
  <si>
    <t>999999=+Form49!D108</t>
  </si>
  <si>
    <t>999999=+Form49!D109</t>
  </si>
  <si>
    <t>999999=+Form49!D110</t>
  </si>
  <si>
    <t>999999=+Form49!E105</t>
  </si>
  <si>
    <t>999999=+Form49!F105</t>
  </si>
  <si>
    <t>999999=+Form49!E106</t>
  </si>
  <si>
    <t>999999=+Form49!F106</t>
  </si>
  <si>
    <t>999999=+Form49!E107</t>
  </si>
  <si>
    <t>999999=+Form49!F107</t>
  </si>
  <si>
    <t>999999=+Form49!F108</t>
  </si>
  <si>
    <t>999999=+Form49!F109</t>
  </si>
  <si>
    <t>999999=+Form49!F110</t>
  </si>
  <si>
    <t>999999=+Form49!G105</t>
  </si>
  <si>
    <t>999999=+Form49!H105</t>
  </si>
  <si>
    <t>999999=+Form49!G106</t>
  </si>
  <si>
    <t>999999=+Form49!H106</t>
  </si>
  <si>
    <t>999999=+Form49!G107</t>
  </si>
  <si>
    <t>999999=+Form49!H107</t>
  </si>
  <si>
    <t>999999=+Form49!H108</t>
  </si>
  <si>
    <t>999999=+Form49!H109</t>
  </si>
  <si>
    <t>999999=+Form49!H110</t>
  </si>
  <si>
    <t>999999=+Form49!J105</t>
  </si>
  <si>
    <t>999999=+Form49!J106</t>
  </si>
  <si>
    <t>999999=+Form49!C123</t>
  </si>
  <si>
    <t>999999=+Form49!D123</t>
  </si>
  <si>
    <t>999999=+Form49!C124</t>
  </si>
  <si>
    <t>999999=+Form49!C125</t>
  </si>
  <si>
    <t>999999=+Form49!C126</t>
  </si>
  <si>
    <t>999999=+Form49!C127</t>
  </si>
  <si>
    <t>999999=+Form49!C129</t>
  </si>
  <si>
    <t>999999=+Form50!E5</t>
  </si>
  <si>
    <t>999999=+Form50!C7</t>
  </si>
  <si>
    <t>999999=+Form50!C8</t>
  </si>
  <si>
    <t>999999=+Form50!C9</t>
  </si>
  <si>
    <t>999999=+Form50!C10</t>
  </si>
  <si>
    <t>999999=+Form50!C11</t>
  </si>
  <si>
    <t>999999=+Form50!E11</t>
  </si>
  <si>
    <t>999999=+Form50!F11</t>
  </si>
  <si>
    <t>999999=+Form50!C12</t>
  </si>
  <si>
    <t>999999=+Form50!C16</t>
  </si>
  <si>
    <t>999999=+Form50!C17</t>
  </si>
  <si>
    <t>999999=+Form50!E17</t>
  </si>
  <si>
    <t>999999=+Form50!F17</t>
  </si>
  <si>
    <t>999999=+Form50!C18</t>
  </si>
  <si>
    <t>999999=+Form50!F18</t>
  </si>
  <si>
    <t>999999=+Form50!C19</t>
  </si>
  <si>
    <t>999999=+Form50!C20</t>
  </si>
  <si>
    <t>999999=+Form50!E20</t>
  </si>
  <si>
    <t>999999=+Form50!C24</t>
  </si>
  <si>
    <t>999999=+Form50!C25</t>
  </si>
  <si>
    <t>999999=+Form50!C26</t>
  </si>
  <si>
    <t>999999=+Form50!F26</t>
  </si>
  <si>
    <t>999999=+Form50!C27</t>
  </si>
  <si>
    <t>999999=+Form50!C28</t>
  </si>
  <si>
    <t>999999=+Form50!E28</t>
  </si>
  <si>
    <t>999999=+Form50!F28</t>
  </si>
  <si>
    <t>999999=+Form50!C29</t>
  </si>
  <si>
    <t>999999=+Form50!C30</t>
  </si>
  <si>
    <t>999999=+Form50!C31</t>
  </si>
  <si>
    <t>999999=+Form50!C32</t>
  </si>
  <si>
    <t>999999=+Form50!C33</t>
  </si>
  <si>
    <t>999999=+Form50!C37</t>
  </si>
  <si>
    <t>999999=+Form50!C38</t>
  </si>
  <si>
    <t>999999=+Form50!C39</t>
  </si>
  <si>
    <t>999999=+Form50!C40</t>
  </si>
  <si>
    <t>999999=+Form50!C41</t>
  </si>
  <si>
    <t>999999=+Form50!C47</t>
  </si>
  <si>
    <t>999999=+Form50!C48</t>
  </si>
  <si>
    <t>999999=+Form50!C49</t>
  </si>
  <si>
    <t>999999=+Form50!C50</t>
  </si>
  <si>
    <t>999999=+Form50!C51</t>
  </si>
  <si>
    <t>999999=+Form50!C52</t>
  </si>
  <si>
    <t>999999=+Form50!C53</t>
  </si>
  <si>
    <t>999999=+Form50!C54</t>
  </si>
  <si>
    <t>999999=+Form50!C55</t>
  </si>
  <si>
    <t>999999=+Form50!C56</t>
  </si>
  <si>
    <t>999999=+Form50!C57</t>
  </si>
  <si>
    <t>999999=+Form50!C58</t>
  </si>
  <si>
    <t>999999=+Form50!D47</t>
  </si>
  <si>
    <t>999999=+Form50!D48</t>
  </si>
  <si>
    <t>999999=+Form50!D49</t>
  </si>
  <si>
    <t>999999=+Form50!D50</t>
  </si>
  <si>
    <t>999999=+Form50!D51</t>
  </si>
  <si>
    <t>999999=+Form50!D52</t>
  </si>
  <si>
    <t>999999=+Form50!D53</t>
  </si>
  <si>
    <t>999999=+Form50!D54</t>
  </si>
  <si>
    <t>999999=+Form50!D55</t>
  </si>
  <si>
    <t>999999=+Form50!D56</t>
  </si>
  <si>
    <t>999999=+Form50!D57</t>
  </si>
  <si>
    <t>999999=+Form50!D58</t>
  </si>
  <si>
    <t>999999=+Form50!E47</t>
  </si>
  <si>
    <t>999999=+Form50!E48</t>
  </si>
  <si>
    <t>999999=+Form50!E49</t>
  </si>
  <si>
    <t>999999=+Form50!E50</t>
  </si>
  <si>
    <t>999999=+Form50!E51</t>
  </si>
  <si>
    <t>999999=+Form50!E52</t>
  </si>
  <si>
    <t>999999=+Form50!E53</t>
  </si>
  <si>
    <t>999999=+Form50!E54</t>
  </si>
  <si>
    <t>999999=+Form50!E55</t>
  </si>
  <si>
    <t>999999=+Form50!E56</t>
  </si>
  <si>
    <t>999999=+Form50!E57</t>
  </si>
  <si>
    <t>999999=+Form50!E58</t>
  </si>
  <si>
    <t>999999=+Form50!$C$60</t>
  </si>
  <si>
    <t>999999=+Form50!C64</t>
  </si>
  <si>
    <t>999999=+Form50!C65</t>
  </si>
  <si>
    <t>999999=+Form50!C66</t>
  </si>
  <si>
    <t>999999=+Form50!C67</t>
  </si>
  <si>
    <t>999999=+Form50!$E$67</t>
  </si>
  <si>
    <t>999999=+Form50!C68</t>
  </si>
  <si>
    <t>999999=+Form50!C69</t>
  </si>
  <si>
    <t>999999=+Form50!E69</t>
  </si>
  <si>
    <t>999999=+Form50!C70</t>
  </si>
  <si>
    <t>999999=+Form50!C71</t>
  </si>
  <si>
    <t>999999=+Form50!C72</t>
  </si>
  <si>
    <t>999999=+Form50!C73</t>
  </si>
  <si>
    <t>999999=+Form50!E73</t>
  </si>
  <si>
    <t>999999=+Form50!C78</t>
  </si>
  <si>
    <t>999999=+Form50!C79</t>
  </si>
  <si>
    <t>999999=+Form50!C80</t>
  </si>
  <si>
    <t>999999=+Form50!D78</t>
  </si>
  <si>
    <t>999999=+Form50!D79</t>
  </si>
  <si>
    <t>999999=+Form50!D80</t>
  </si>
  <si>
    <t>999999=+Form50!E78</t>
  </si>
  <si>
    <t>999999=+Form50!E79</t>
  </si>
  <si>
    <t>999999=+Form50!E80</t>
  </si>
  <si>
    <t>999999=+Form50!C82</t>
  </si>
  <si>
    <t>999999=+Form50!C95</t>
  </si>
  <si>
    <t>999999=+Form50!D95</t>
  </si>
  <si>
    <t>999999=+Form50!C96</t>
  </si>
  <si>
    <t>999999=+Form50!D96</t>
  </si>
  <si>
    <t>999999=+Form50!C97</t>
  </si>
  <si>
    <t>999999=+Form50!D97</t>
  </si>
  <si>
    <t>999999=+Form50!D98</t>
  </si>
  <si>
    <t>999999=+Form50!D99</t>
  </si>
  <si>
    <t>999999=+Form50!D100</t>
  </si>
  <si>
    <t>999999=+Form50!E95</t>
  </si>
  <si>
    <t>999999=+Form50!F95</t>
  </si>
  <si>
    <t>999999=+Form50!E96</t>
  </si>
  <si>
    <t>999999=+Form50!F96</t>
  </si>
  <si>
    <t>999999=+Form50!E97</t>
  </si>
  <si>
    <t>999999=+Form50!F97</t>
  </si>
  <si>
    <t>999999=+Form50!F98</t>
  </si>
  <si>
    <t>999999=+Form50!F99</t>
  </si>
  <si>
    <t>999999=+Form50!F100</t>
  </si>
  <si>
    <t>999999=+Form50!G95</t>
  </si>
  <si>
    <t>999999=+Form50!H95</t>
  </si>
  <si>
    <t>999999=+Form50!G96</t>
  </si>
  <si>
    <t>999999=+Form50!H96</t>
  </si>
  <si>
    <t>999999=+Form50!G97</t>
  </si>
  <si>
    <t>999999=+Form50!H97</t>
  </si>
  <si>
    <t>999999=+Form50!H98</t>
  </si>
  <si>
    <t>999999=+Form50!H99</t>
  </si>
  <si>
    <t>999999=+Form50!H100</t>
  </si>
  <si>
    <t>999999=+Form50!C105</t>
  </si>
  <si>
    <t>999999=+Form50!D105</t>
  </si>
  <si>
    <t>999999=+Form50!C106</t>
  </si>
  <si>
    <t>999999=+Form50!D106</t>
  </si>
  <si>
    <t>999999=+Form50!C107</t>
  </si>
  <si>
    <t>999999=+Form50!D107</t>
  </si>
  <si>
    <t>999999=+Form50!D108</t>
  </si>
  <si>
    <t>999999=+Form50!D109</t>
  </si>
  <si>
    <t>999999=+Form50!D110</t>
  </si>
  <si>
    <t>999999=+Form50!E105</t>
  </si>
  <si>
    <t>999999=+Form50!F105</t>
  </si>
  <si>
    <t>999999=+Form50!E106</t>
  </si>
  <si>
    <t>999999=+Form50!F106</t>
  </si>
  <si>
    <t>999999=+Form50!E107</t>
  </si>
  <si>
    <t>999999=+Form50!F107</t>
  </si>
  <si>
    <t>999999=+Form50!F108</t>
  </si>
  <si>
    <t>999999=+Form50!F109</t>
  </si>
  <si>
    <t>999999=+Form50!F110</t>
  </si>
  <si>
    <t>999999=+Form50!G105</t>
  </si>
  <si>
    <t>999999=+Form50!H105</t>
  </si>
  <si>
    <t>999999=+Form50!G106</t>
  </si>
  <si>
    <t>999999=+Form50!H106</t>
  </si>
  <si>
    <t>999999=+Form50!G107</t>
  </si>
  <si>
    <t>999999=+Form50!H107</t>
  </si>
  <si>
    <t>999999=+Form50!H108</t>
  </si>
  <si>
    <t>999999=+Form50!H109</t>
  </si>
  <si>
    <t>999999=+Form50!H110</t>
  </si>
  <si>
    <t>999999=+Form50!J105</t>
  </si>
  <si>
    <t>999999=+Form50!J106</t>
  </si>
  <si>
    <t>999999=+Form50!C123</t>
  </si>
  <si>
    <t>999999=+Form50!D123</t>
  </si>
  <si>
    <t>999999=+Form50!C124</t>
  </si>
  <si>
    <t>999999=+Form50!C125</t>
  </si>
  <si>
    <t>999999=+Form50!C126</t>
  </si>
  <si>
    <t>999999=+Form50!C127</t>
  </si>
  <si>
    <t>999999=+Form50!C129</t>
  </si>
  <si>
    <t>999999=+Form51!E5</t>
  </si>
  <si>
    <t>999999=+Form51!C7</t>
  </si>
  <si>
    <t>999999=+Form51!C8</t>
  </si>
  <si>
    <t>999999=+Form51!C9</t>
  </si>
  <si>
    <t>999999=+Form51!C10</t>
  </si>
  <si>
    <t>999999=+Form51!C11</t>
  </si>
  <si>
    <t>999999=+Form51!E11</t>
  </si>
  <si>
    <t>999999=+Form51!F11</t>
  </si>
  <si>
    <t>999999=+Form51!C12</t>
  </si>
  <si>
    <t>999999=+Form51!C16</t>
  </si>
  <si>
    <t>999999=+Form51!C17</t>
  </si>
  <si>
    <t>999999=+Form51!E17</t>
  </si>
  <si>
    <t>999999=+Form51!F17</t>
  </si>
  <si>
    <t>999999=+Form51!C18</t>
  </si>
  <si>
    <t>999999=+Form51!F18</t>
  </si>
  <si>
    <t>999999=+Form51!C19</t>
  </si>
  <si>
    <t>999999=+Form51!C20</t>
  </si>
  <si>
    <t>999999=+Form51!E20</t>
  </si>
  <si>
    <t>999999=+Form51!C24</t>
  </si>
  <si>
    <t>999999=+Form51!C25</t>
  </si>
  <si>
    <t>999999=+Form51!C26</t>
  </si>
  <si>
    <t>999999=+Form51!F26</t>
  </si>
  <si>
    <t>999999=+Form51!C27</t>
  </si>
  <si>
    <t>999999=+Form51!C28</t>
  </si>
  <si>
    <t>999999=+Form51!E28</t>
  </si>
  <si>
    <t>999999=+Form51!F28</t>
  </si>
  <si>
    <t>999999=+Form51!C29</t>
  </si>
  <si>
    <t>999999=+Form51!C30</t>
  </si>
  <si>
    <t>999999=+Form51!C31</t>
  </si>
  <si>
    <t>999999=+Form51!C32</t>
  </si>
  <si>
    <t>999999=+Form51!C33</t>
  </si>
  <si>
    <t>999999=+Form51!C37</t>
  </si>
  <si>
    <t>999999=+Form51!C38</t>
  </si>
  <si>
    <t>999999=+Form51!C39</t>
  </si>
  <si>
    <t>999999=+Form51!C40</t>
  </si>
  <si>
    <t>999999=+Form51!C41</t>
  </si>
  <si>
    <t>999999=+Form51!C47</t>
  </si>
  <si>
    <t>999999=+Form51!C48</t>
  </si>
  <si>
    <t>999999=+Form51!C49</t>
  </si>
  <si>
    <t>999999=+Form51!C50</t>
  </si>
  <si>
    <t>999999=+Form51!C51</t>
  </si>
  <si>
    <t>999999=+Form51!C52</t>
  </si>
  <si>
    <t>999999=+Form51!C53</t>
  </si>
  <si>
    <t>999999=+Form51!C54</t>
  </si>
  <si>
    <t>999999=+Form51!C55</t>
  </si>
  <si>
    <t>999999=+Form51!C56</t>
  </si>
  <si>
    <t>999999=+Form51!C57</t>
  </si>
  <si>
    <t>999999=+Form51!C58</t>
  </si>
  <si>
    <t>999999=+Form51!D47</t>
  </si>
  <si>
    <t>999999=+Form51!D48</t>
  </si>
  <si>
    <t>999999=+Form51!D49</t>
  </si>
  <si>
    <t>999999=+Form51!D50</t>
  </si>
  <si>
    <t>999999=+Form51!D51</t>
  </si>
  <si>
    <t>999999=+Form51!D52</t>
  </si>
  <si>
    <t>999999=+Form51!D53</t>
  </si>
  <si>
    <t>999999=+Form51!D54</t>
  </si>
  <si>
    <t>999999=+Form51!D55</t>
  </si>
  <si>
    <t>999999=+Form51!D56</t>
  </si>
  <si>
    <t>999999=+Form51!D57</t>
  </si>
  <si>
    <t>999999=+Form51!D58</t>
  </si>
  <si>
    <t>999999=+Form51!E47</t>
  </si>
  <si>
    <t>999999=+Form51!E48</t>
  </si>
  <si>
    <t>999999=+Form51!E49</t>
  </si>
  <si>
    <t>999999=+Form51!E50</t>
  </si>
  <si>
    <t>999999=+Form51!E51</t>
  </si>
  <si>
    <t>999999=+Form51!E52</t>
  </si>
  <si>
    <t>999999=+Form51!E53</t>
  </si>
  <si>
    <t>999999=+Form51!E54</t>
  </si>
  <si>
    <t>999999=+Form51!E55</t>
  </si>
  <si>
    <t>999999=+Form51!E56</t>
  </si>
  <si>
    <t>999999=+Form51!E57</t>
  </si>
  <si>
    <t>999999=+Form51!E58</t>
  </si>
  <si>
    <t>999999=+Form51!$C$60</t>
  </si>
  <si>
    <t>999999=+Form51!C64</t>
  </si>
  <si>
    <t>999999=+Form51!C65</t>
  </si>
  <si>
    <t>999999=+Form51!C66</t>
  </si>
  <si>
    <t>999999=+Form51!C67</t>
  </si>
  <si>
    <t>999999=+Form51!$E$67</t>
  </si>
  <si>
    <t>999999=+Form51!C68</t>
  </si>
  <si>
    <t>999999=+Form51!C69</t>
  </si>
  <si>
    <t>999999=+Form51!E69</t>
  </si>
  <si>
    <t>999999=+Form51!C70</t>
  </si>
  <si>
    <t>999999=+Form51!C71</t>
  </si>
  <si>
    <t>999999=+Form51!C72</t>
  </si>
  <si>
    <t>999999=+Form51!C73</t>
  </si>
  <si>
    <t>999999=+Form51!E73</t>
  </si>
  <si>
    <t>999999=+Form51!C78</t>
  </si>
  <si>
    <t>999999=+Form51!C79</t>
  </si>
  <si>
    <t>999999=+Form51!C80</t>
  </si>
  <si>
    <t>999999=+Form51!D78</t>
  </si>
  <si>
    <t>999999=+Form51!D79</t>
  </si>
  <si>
    <t>999999=+Form51!D80</t>
  </si>
  <si>
    <t>999999=+Form51!E78</t>
  </si>
  <si>
    <t>999999=+Form51!E79</t>
  </si>
  <si>
    <t>999999=+Form51!E80</t>
  </si>
  <si>
    <t>999999=+Form51!C82</t>
  </si>
  <si>
    <t>999999=+Form51!C95</t>
  </si>
  <si>
    <t>999999=+Form51!D95</t>
  </si>
  <si>
    <t>999999=+Form51!C96</t>
  </si>
  <si>
    <t>999999=+Form51!D96</t>
  </si>
  <si>
    <t>999999=+Form51!C97</t>
  </si>
  <si>
    <t>999999=+Form51!D97</t>
  </si>
  <si>
    <t>999999=+Form51!D98</t>
  </si>
  <si>
    <t>999999=+Form51!D99</t>
  </si>
  <si>
    <t>999999=+Form51!D100</t>
  </si>
  <si>
    <t>999999=+Form51!E95</t>
  </si>
  <si>
    <t>999999=+Form51!F95</t>
  </si>
  <si>
    <t>999999=+Form51!E96</t>
  </si>
  <si>
    <t>999999=+Form51!F96</t>
  </si>
  <si>
    <t>999999=+Form51!E97</t>
  </si>
  <si>
    <t>999999=+Form51!F97</t>
  </si>
  <si>
    <t>999999=+Form51!F98</t>
  </si>
  <si>
    <t>999999=+Form51!F99</t>
  </si>
  <si>
    <t>999999=+Form51!F100</t>
  </si>
  <si>
    <t>999999=+Form51!G95</t>
  </si>
  <si>
    <t>999999=+Form51!H95</t>
  </si>
  <si>
    <t>999999=+Form51!G96</t>
  </si>
  <si>
    <t>999999=+Form51!H96</t>
  </si>
  <si>
    <t>999999=+Form51!G97</t>
  </si>
  <si>
    <t>999999=+Form51!H97</t>
  </si>
  <si>
    <t>999999=+Form51!H98</t>
  </si>
  <si>
    <t>999999=+Form51!H99</t>
  </si>
  <si>
    <t>999999=+Form51!H100</t>
  </si>
  <si>
    <t>999999=+Form51!C105</t>
  </si>
  <si>
    <t>999999=+Form51!D105</t>
  </si>
  <si>
    <t>999999=+Form51!C106</t>
  </si>
  <si>
    <t>999999=+Form51!D106</t>
  </si>
  <si>
    <t>999999=+Form51!C107</t>
  </si>
  <si>
    <t>999999=+Form51!D107</t>
  </si>
  <si>
    <t>999999=+Form51!D108</t>
  </si>
  <si>
    <t>999999=+Form51!D109</t>
  </si>
  <si>
    <t>999999=+Form51!D110</t>
  </si>
  <si>
    <t>999999=+Form51!E105</t>
  </si>
  <si>
    <t>999999=+Form51!F105</t>
  </si>
  <si>
    <t>999999=+Form51!E106</t>
  </si>
  <si>
    <t>999999=+Form51!F106</t>
  </si>
  <si>
    <t>999999=+Form51!E107</t>
  </si>
  <si>
    <t>999999=+Form51!F107</t>
  </si>
  <si>
    <t>999999=+Form51!F108</t>
  </si>
  <si>
    <t>999999=+Form51!F109</t>
  </si>
  <si>
    <t>999999=+Form51!F110</t>
  </si>
  <si>
    <t>999999=+Form51!G105</t>
  </si>
  <si>
    <t>999999=+Form51!H105</t>
  </si>
  <si>
    <t>999999=+Form51!G106</t>
  </si>
  <si>
    <t>999999=+Form51!H106</t>
  </si>
  <si>
    <t>999999=+Form51!G107</t>
  </si>
  <si>
    <t>999999=+Form51!H107</t>
  </si>
  <si>
    <t>999999=+Form51!H108</t>
  </si>
  <si>
    <t>999999=+Form51!H109</t>
  </si>
  <si>
    <t>999999=+Form51!H110</t>
  </si>
  <si>
    <t>999999=+Form51!J105</t>
  </si>
  <si>
    <t>999999=+Form51!J106</t>
  </si>
  <si>
    <t>999999=+Form51!C123</t>
  </si>
  <si>
    <t>999999=+Form51!D123</t>
  </si>
  <si>
    <t>999999=+Form51!C124</t>
  </si>
  <si>
    <t>999999=+Form51!C125</t>
  </si>
  <si>
    <t>999999=+Form51!C126</t>
  </si>
  <si>
    <t>999999=+Form51!C127</t>
  </si>
  <si>
    <t>999999=+Form51!C129</t>
  </si>
  <si>
    <t>999999=+Form52!E5</t>
  </si>
  <si>
    <t>999999=+Form52!C7</t>
  </si>
  <si>
    <t>999999=+Form52!C8</t>
  </si>
  <si>
    <t>999999=+Form52!C9</t>
  </si>
  <si>
    <t>999999=+Form52!C10</t>
  </si>
  <si>
    <t>999999=+Form52!C11</t>
  </si>
  <si>
    <t>999999=+Form52!E11</t>
  </si>
  <si>
    <t>999999=+Form52!F11</t>
  </si>
  <si>
    <t>999999=+Form52!C12</t>
  </si>
  <si>
    <t>999999=+Form52!C16</t>
  </si>
  <si>
    <t>999999=+Form52!C17</t>
  </si>
  <si>
    <t>999999=+Form52!E17</t>
  </si>
  <si>
    <t>999999=+Form52!F17</t>
  </si>
  <si>
    <t>999999=+Form52!C18</t>
  </si>
  <si>
    <t>999999=+Form52!F18</t>
  </si>
  <si>
    <t>999999=+Form52!C19</t>
  </si>
  <si>
    <t>999999=+Form52!C20</t>
  </si>
  <si>
    <t>999999=+Form52!E20</t>
  </si>
  <si>
    <t>999999=+Form52!C24</t>
  </si>
  <si>
    <t>999999=+Form52!C25</t>
  </si>
  <si>
    <t>999999=+Form52!C26</t>
  </si>
  <si>
    <t>999999=+Form52!F26</t>
  </si>
  <si>
    <t>999999=+Form52!C27</t>
  </si>
  <si>
    <t>999999=+Form52!C28</t>
  </si>
  <si>
    <t>999999=+Form52!E28</t>
  </si>
  <si>
    <t>999999=+Form52!F28</t>
  </si>
  <si>
    <t>999999=+Form52!C29</t>
  </si>
  <si>
    <t>999999=+Form52!C30</t>
  </si>
  <si>
    <t>999999=+Form52!C31</t>
  </si>
  <si>
    <t>999999=+Form52!C32</t>
  </si>
  <si>
    <t>999999=+Form52!C33</t>
  </si>
  <si>
    <t>999999=+Form52!C37</t>
  </si>
  <si>
    <t>999999=+Form52!C38</t>
  </si>
  <si>
    <t>999999=+Form52!C39</t>
  </si>
  <si>
    <t>999999=+Form52!C40</t>
  </si>
  <si>
    <t>999999=+Form52!C41</t>
  </si>
  <si>
    <t>999999=+Form52!C47</t>
  </si>
  <si>
    <t>999999=+Form52!C48</t>
  </si>
  <si>
    <t>999999=+Form52!C49</t>
  </si>
  <si>
    <t>999999=+Form52!C50</t>
  </si>
  <si>
    <t>999999=+Form52!C51</t>
  </si>
  <si>
    <t>999999=+Form52!C52</t>
  </si>
  <si>
    <t>999999=+Form52!C53</t>
  </si>
  <si>
    <t>999999=+Form52!C54</t>
  </si>
  <si>
    <t>999999=+Form52!C55</t>
  </si>
  <si>
    <t>999999=+Form52!C56</t>
  </si>
  <si>
    <t>999999=+Form52!C57</t>
  </si>
  <si>
    <t>999999=+Form52!C58</t>
  </si>
  <si>
    <t>999999=+Form52!D47</t>
  </si>
  <si>
    <t>999999=+Form52!D48</t>
  </si>
  <si>
    <t>999999=+Form52!D49</t>
  </si>
  <si>
    <t>999999=+Form52!D50</t>
  </si>
  <si>
    <t>999999=+Form52!D51</t>
  </si>
  <si>
    <t>999999=+Form52!D52</t>
  </si>
  <si>
    <t>999999=+Form52!D53</t>
  </si>
  <si>
    <t>999999=+Form52!D54</t>
  </si>
  <si>
    <t>999999=+Form52!D55</t>
  </si>
  <si>
    <t>999999=+Form52!D56</t>
  </si>
  <si>
    <t>999999=+Form52!D57</t>
  </si>
  <si>
    <t>999999=+Form52!D58</t>
  </si>
  <si>
    <t>999999=+Form52!E47</t>
  </si>
  <si>
    <t>999999=+Form52!E48</t>
  </si>
  <si>
    <t>999999=+Form52!E49</t>
  </si>
  <si>
    <t>999999=+Form52!E50</t>
  </si>
  <si>
    <t>999999=+Form52!E51</t>
  </si>
  <si>
    <t>999999=+Form52!E52</t>
  </si>
  <si>
    <t>999999=+Form52!E53</t>
  </si>
  <si>
    <t>999999=+Form52!E54</t>
  </si>
  <si>
    <t>999999=+Form52!E55</t>
  </si>
  <si>
    <t>999999=+Form52!E56</t>
  </si>
  <si>
    <t>999999=+Form52!E57</t>
  </si>
  <si>
    <t>999999=+Form52!E58</t>
  </si>
  <si>
    <t>999999=+Form52!$C$60</t>
  </si>
  <si>
    <t>999999=+Form52!C64</t>
  </si>
  <si>
    <t>999999=+Form52!C65</t>
  </si>
  <si>
    <t>999999=+Form52!C66</t>
  </si>
  <si>
    <t>999999=+Form52!C67</t>
  </si>
  <si>
    <t>999999=+Form52!$E$67</t>
  </si>
  <si>
    <t>999999=+Form52!C68</t>
  </si>
  <si>
    <t>999999=+Form52!C69</t>
  </si>
  <si>
    <t>999999=+Form52!E69</t>
  </si>
  <si>
    <t>999999=+Form52!C70</t>
  </si>
  <si>
    <t>999999=+Form52!C71</t>
  </si>
  <si>
    <t>999999=+Form52!C72</t>
  </si>
  <si>
    <t>999999=+Form52!C73</t>
  </si>
  <si>
    <t>999999=+Form52!E73</t>
  </si>
  <si>
    <t>999999=+Form52!C78</t>
  </si>
  <si>
    <t>999999=+Form52!C79</t>
  </si>
  <si>
    <t>999999=+Form52!C80</t>
  </si>
  <si>
    <t>999999=+Form52!D78</t>
  </si>
  <si>
    <t>999999=+Form52!D79</t>
  </si>
  <si>
    <t>999999=+Form52!D80</t>
  </si>
  <si>
    <t>999999=+Form52!E78</t>
  </si>
  <si>
    <t>999999=+Form52!E79</t>
  </si>
  <si>
    <t>999999=+Form52!E80</t>
  </si>
  <si>
    <t>999999=+Form52!C82</t>
  </si>
  <si>
    <t>999999=+Form52!C95</t>
  </si>
  <si>
    <t>999999=+Form52!D95</t>
  </si>
  <si>
    <t>999999=+Form52!C96</t>
  </si>
  <si>
    <t>999999=+Form52!D96</t>
  </si>
  <si>
    <t>999999=+Form52!C97</t>
  </si>
  <si>
    <t>999999=+Form52!D97</t>
  </si>
  <si>
    <t>999999=+Form52!D98</t>
  </si>
  <si>
    <t>999999=+Form52!D99</t>
  </si>
  <si>
    <t>999999=+Form52!D100</t>
  </si>
  <si>
    <t>999999=+Form52!E95</t>
  </si>
  <si>
    <t>999999=+Form52!F95</t>
  </si>
  <si>
    <t>999999=+Form52!E96</t>
  </si>
  <si>
    <t>999999=+Form52!F96</t>
  </si>
  <si>
    <t>999999=+Form52!E97</t>
  </si>
  <si>
    <t>999999=+Form52!F97</t>
  </si>
  <si>
    <t>999999=+Form52!F98</t>
  </si>
  <si>
    <t>999999=+Form52!F99</t>
  </si>
  <si>
    <t>999999=+Form52!F100</t>
  </si>
  <si>
    <t>999999=+Form52!G95</t>
  </si>
  <si>
    <t>999999=+Form52!H95</t>
  </si>
  <si>
    <t>999999=+Form52!G96</t>
  </si>
  <si>
    <t>999999=+Form52!H96</t>
  </si>
  <si>
    <t>999999=+Form52!G97</t>
  </si>
  <si>
    <t>999999=+Form52!H97</t>
  </si>
  <si>
    <t>999999=+Form52!H98</t>
  </si>
  <si>
    <t>999999=+Form52!H99</t>
  </si>
  <si>
    <t>999999=+Form52!H100</t>
  </si>
  <si>
    <t>999999=+Form52!C105</t>
  </si>
  <si>
    <t>999999=+Form52!D105</t>
  </si>
  <si>
    <t>999999=+Form52!C106</t>
  </si>
  <si>
    <t>999999=+Form52!D106</t>
  </si>
  <si>
    <t>999999=+Form52!C107</t>
  </si>
  <si>
    <t>999999=+Form52!D107</t>
  </si>
  <si>
    <t>999999=+Form52!D108</t>
  </si>
  <si>
    <t>999999=+Form52!D109</t>
  </si>
  <si>
    <t>999999=+Form52!D110</t>
  </si>
  <si>
    <t>999999=+Form52!E105</t>
  </si>
  <si>
    <t>999999=+Form52!F105</t>
  </si>
  <si>
    <t>999999=+Form52!E106</t>
  </si>
  <si>
    <t>999999=+Form52!F106</t>
  </si>
  <si>
    <t>999999=+Form52!E107</t>
  </si>
  <si>
    <t>999999=+Form52!F107</t>
  </si>
  <si>
    <t>999999=+Form52!F108</t>
  </si>
  <si>
    <t>999999=+Form52!F109</t>
  </si>
  <si>
    <t>999999=+Form52!F110</t>
  </si>
  <si>
    <t>999999=+Form52!G105</t>
  </si>
  <si>
    <t>999999=+Form52!H105</t>
  </si>
  <si>
    <t>999999=+Form52!G106</t>
  </si>
  <si>
    <t>999999=+Form52!H106</t>
  </si>
  <si>
    <t>999999=+Form52!G107</t>
  </si>
  <si>
    <t>999999=+Form52!H107</t>
  </si>
  <si>
    <t>999999=+Form52!H108</t>
  </si>
  <si>
    <t>999999=+Form52!H109</t>
  </si>
  <si>
    <t>999999=+Form52!H110</t>
  </si>
  <si>
    <t>999999=+Form52!J105</t>
  </si>
  <si>
    <t>999999=+Form52!J106</t>
  </si>
  <si>
    <t>999999=+Form52!C123</t>
  </si>
  <si>
    <t>999999=+Form52!D123</t>
  </si>
  <si>
    <t>999999=+Form52!C124</t>
  </si>
  <si>
    <t>999999=+Form52!C125</t>
  </si>
  <si>
    <t>999999=+Form52!C126</t>
  </si>
  <si>
    <t>999999=+Form52!C127</t>
  </si>
  <si>
    <t>999999=+Form52!C129</t>
  </si>
  <si>
    <t>999999=+Form53!E5</t>
  </si>
  <si>
    <t>999999=+Form53!C7</t>
  </si>
  <si>
    <t>999999=+Form53!C8</t>
  </si>
  <si>
    <t>999999=+Form53!C9</t>
  </si>
  <si>
    <t>999999=+Form53!C10</t>
  </si>
  <si>
    <t>999999=+Form53!C11</t>
  </si>
  <si>
    <t>999999=+Form53!E11</t>
  </si>
  <si>
    <t>999999=+Form53!F11</t>
  </si>
  <si>
    <t>999999=+Form53!C12</t>
  </si>
  <si>
    <t>999999=+Form53!C16</t>
  </si>
  <si>
    <t>999999=+Form53!C17</t>
  </si>
  <si>
    <t>999999=+Form53!E17</t>
  </si>
  <si>
    <t>999999=+Form53!F17</t>
  </si>
  <si>
    <t>999999=+Form53!C18</t>
  </si>
  <si>
    <t>999999=+Form53!F18</t>
  </si>
  <si>
    <t>999999=+Form53!C19</t>
  </si>
  <si>
    <t>999999=+Form53!C20</t>
  </si>
  <si>
    <t>999999=+Form53!E20</t>
  </si>
  <si>
    <t>999999=+Form53!C24</t>
  </si>
  <si>
    <t>999999=+Form53!C25</t>
  </si>
  <si>
    <t>999999=+Form53!C26</t>
  </si>
  <si>
    <t>999999=+Form53!F26</t>
  </si>
  <si>
    <t>999999=+Form53!C27</t>
  </si>
  <si>
    <t>999999=+Form53!C28</t>
  </si>
  <si>
    <t>999999=+Form53!E28</t>
  </si>
  <si>
    <t>999999=+Form53!F28</t>
  </si>
  <si>
    <t>999999=+Form53!C29</t>
  </si>
  <si>
    <t>999999=+Form53!C30</t>
  </si>
  <si>
    <t>999999=+Form53!C31</t>
  </si>
  <si>
    <t>999999=+Form53!C32</t>
  </si>
  <si>
    <t>999999=+Form53!C33</t>
  </si>
  <si>
    <t>999999=+Form53!C37</t>
  </si>
  <si>
    <t>999999=+Form53!C38</t>
  </si>
  <si>
    <t>999999=+Form53!C39</t>
  </si>
  <si>
    <t>999999=+Form53!C40</t>
  </si>
  <si>
    <t>999999=+Form53!C41</t>
  </si>
  <si>
    <t>999999=+Form53!C47</t>
  </si>
  <si>
    <t>999999=+Form53!C48</t>
  </si>
  <si>
    <t>999999=+Form53!C49</t>
  </si>
  <si>
    <t>999999=+Form53!C50</t>
  </si>
  <si>
    <t>999999=+Form53!C51</t>
  </si>
  <si>
    <t>999999=+Form53!C52</t>
  </si>
  <si>
    <t>999999=+Form53!C53</t>
  </si>
  <si>
    <t>999999=+Form53!C54</t>
  </si>
  <si>
    <t>999999=+Form53!C55</t>
  </si>
  <si>
    <t>999999=+Form53!C56</t>
  </si>
  <si>
    <t>999999=+Form53!C57</t>
  </si>
  <si>
    <t>999999=+Form53!C58</t>
  </si>
  <si>
    <t>999999=+Form53!D47</t>
  </si>
  <si>
    <t>999999=+Form53!D48</t>
  </si>
  <si>
    <t>999999=+Form53!D49</t>
  </si>
  <si>
    <t>999999=+Form53!D50</t>
  </si>
  <si>
    <t>999999=+Form53!D51</t>
  </si>
  <si>
    <t>999999=+Form53!D52</t>
  </si>
  <si>
    <t>999999=+Form53!D53</t>
  </si>
  <si>
    <t>999999=+Form53!D54</t>
  </si>
  <si>
    <t>999999=+Form53!D55</t>
  </si>
  <si>
    <t>999999=+Form53!D56</t>
  </si>
  <si>
    <t>999999=+Form53!D57</t>
  </si>
  <si>
    <t>999999=+Form53!D58</t>
  </si>
  <si>
    <t>999999=+Form53!E47</t>
  </si>
  <si>
    <t>999999=+Form53!E48</t>
  </si>
  <si>
    <t>999999=+Form53!E49</t>
  </si>
  <si>
    <t>999999=+Form53!E50</t>
  </si>
  <si>
    <t>999999=+Form53!E51</t>
  </si>
  <si>
    <t>999999=+Form53!E52</t>
  </si>
  <si>
    <t>999999=+Form53!E53</t>
  </si>
  <si>
    <t>999999=+Form53!E54</t>
  </si>
  <si>
    <t>999999=+Form53!E55</t>
  </si>
  <si>
    <t>999999=+Form53!E56</t>
  </si>
  <si>
    <t>999999=+Form53!E57</t>
  </si>
  <si>
    <t>999999=+Form53!E58</t>
  </si>
  <si>
    <t>999999=+Form53!$C$60</t>
  </si>
  <si>
    <t>999999=+Form53!C64</t>
  </si>
  <si>
    <t>999999=+Form53!C65</t>
  </si>
  <si>
    <t>999999=+Form53!C66</t>
  </si>
  <si>
    <t>999999=+Form53!C67</t>
  </si>
  <si>
    <t>999999=+Form53!$E$67</t>
  </si>
  <si>
    <t>999999=+Form53!C68</t>
  </si>
  <si>
    <t>999999=+Form53!C69</t>
  </si>
  <si>
    <t>999999=+Form53!E69</t>
  </si>
  <si>
    <t>999999=+Form53!C70</t>
  </si>
  <si>
    <t>999999=+Form53!C71</t>
  </si>
  <si>
    <t>999999=+Form53!C72</t>
  </si>
  <si>
    <t>999999=+Form53!C73</t>
  </si>
  <si>
    <t>999999=+Form53!E73</t>
  </si>
  <si>
    <t>999999=+Form53!C78</t>
  </si>
  <si>
    <t>999999=+Form53!C79</t>
  </si>
  <si>
    <t>999999=+Form53!C80</t>
  </si>
  <si>
    <t>999999=+Form53!D78</t>
  </si>
  <si>
    <t>999999=+Form53!D79</t>
  </si>
  <si>
    <t>999999=+Form53!D80</t>
  </si>
  <si>
    <t>999999=+Form53!E78</t>
  </si>
  <si>
    <t>999999=+Form53!E79</t>
  </si>
  <si>
    <t>999999=+Form53!E80</t>
  </si>
  <si>
    <t>999999=+Form53!C82</t>
  </si>
  <si>
    <t>999999=+Form53!C95</t>
  </si>
  <si>
    <t>999999=+Form53!D95</t>
  </si>
  <si>
    <t>999999=+Form53!C96</t>
  </si>
  <si>
    <t>999999=+Form53!D96</t>
  </si>
  <si>
    <t>999999=+Form53!C97</t>
  </si>
  <si>
    <t>999999=+Form53!D97</t>
  </si>
  <si>
    <t>999999=+Form53!D98</t>
  </si>
  <si>
    <t>999999=+Form53!D99</t>
  </si>
  <si>
    <t>999999=+Form53!D100</t>
  </si>
  <si>
    <t>999999=+Form53!E95</t>
  </si>
  <si>
    <t>999999=+Form53!F95</t>
  </si>
  <si>
    <t>999999=+Form53!E96</t>
  </si>
  <si>
    <t>999999=+Form53!F96</t>
  </si>
  <si>
    <t>999999=+Form53!E97</t>
  </si>
  <si>
    <t>999999=+Form53!F97</t>
  </si>
  <si>
    <t>999999=+Form53!F98</t>
  </si>
  <si>
    <t>999999=+Form53!F99</t>
  </si>
  <si>
    <t>999999=+Form53!F100</t>
  </si>
  <si>
    <t>999999=+Form53!G95</t>
  </si>
  <si>
    <t>999999=+Form53!H95</t>
  </si>
  <si>
    <t>999999=+Form53!G96</t>
  </si>
  <si>
    <t>999999=+Form53!H96</t>
  </si>
  <si>
    <t>999999=+Form53!G97</t>
  </si>
  <si>
    <t>999999=+Form53!H97</t>
  </si>
  <si>
    <t>999999=+Form53!H98</t>
  </si>
  <si>
    <t>999999=+Form53!H99</t>
  </si>
  <si>
    <t>999999=+Form53!H100</t>
  </si>
  <si>
    <t>999999=+Form53!C105</t>
  </si>
  <si>
    <t>999999=+Form53!D105</t>
  </si>
  <si>
    <t>999999=+Form53!C106</t>
  </si>
  <si>
    <t>999999=+Form53!D106</t>
  </si>
  <si>
    <t>999999=+Form53!C107</t>
  </si>
  <si>
    <t>999999=+Form53!D107</t>
  </si>
  <si>
    <t>999999=+Form53!D108</t>
  </si>
  <si>
    <t>999999=+Form53!D109</t>
  </si>
  <si>
    <t>999999=+Form53!D110</t>
  </si>
  <si>
    <t>999999=+Form53!E105</t>
  </si>
  <si>
    <t>999999=+Form53!F105</t>
  </si>
  <si>
    <t>999999=+Form53!E106</t>
  </si>
  <si>
    <t>999999=+Form53!F106</t>
  </si>
  <si>
    <t>999999=+Form53!E107</t>
  </si>
  <si>
    <t>999999=+Form53!F107</t>
  </si>
  <si>
    <t>999999=+Form53!F108</t>
  </si>
  <si>
    <t>999999=+Form53!F109</t>
  </si>
  <si>
    <t>999999=+Form53!F110</t>
  </si>
  <si>
    <t>999999=+Form53!G105</t>
  </si>
  <si>
    <t>999999=+Form53!H105</t>
  </si>
  <si>
    <t>999999=+Form53!G106</t>
  </si>
  <si>
    <t>999999=+Form53!H106</t>
  </si>
  <si>
    <t>999999=+Form53!G107</t>
  </si>
  <si>
    <t>999999=+Form53!H107</t>
  </si>
  <si>
    <t>999999=+Form53!H108</t>
  </si>
  <si>
    <t>999999=+Form53!H109</t>
  </si>
  <si>
    <t>999999=+Form53!H110</t>
  </si>
  <si>
    <t>999999=+Form53!J105</t>
  </si>
  <si>
    <t>999999=+Form53!J106</t>
  </si>
  <si>
    <t>999999=+Form53!C123</t>
  </si>
  <si>
    <t>999999=+Form53!D123</t>
  </si>
  <si>
    <t>999999=+Form53!C124</t>
  </si>
  <si>
    <t>999999=+Form53!C125</t>
  </si>
  <si>
    <t>999999=+Form53!C126</t>
  </si>
  <si>
    <t>999999=+Form53!C127</t>
  </si>
  <si>
    <t>999999=+Form53!C129</t>
  </si>
  <si>
    <t>999999=+Form54!E5</t>
  </si>
  <si>
    <t>999999=+Form54!C7</t>
  </si>
  <si>
    <t>999999=+Form54!C8</t>
  </si>
  <si>
    <t>999999=+Form54!C9</t>
  </si>
  <si>
    <t>999999=+Form54!C10</t>
  </si>
  <si>
    <t>999999=+Form54!C11</t>
  </si>
  <si>
    <t>999999=+Form54!E11</t>
  </si>
  <si>
    <t>999999=+Form54!F11</t>
  </si>
  <si>
    <t>999999=+Form54!C12</t>
  </si>
  <si>
    <t>999999=+Form54!C16</t>
  </si>
  <si>
    <t>999999=+Form54!C17</t>
  </si>
  <si>
    <t>999999=+Form54!E17</t>
  </si>
  <si>
    <t>999999=+Form54!F17</t>
  </si>
  <si>
    <t>999999=+Form54!C18</t>
  </si>
  <si>
    <t>999999=+Form54!F18</t>
  </si>
  <si>
    <t>999999=+Form54!C19</t>
  </si>
  <si>
    <t>999999=+Form54!C20</t>
  </si>
  <si>
    <t>999999=+Form54!E20</t>
  </si>
  <si>
    <t>999999=+Form54!C24</t>
  </si>
  <si>
    <t>999999=+Form54!C25</t>
  </si>
  <si>
    <t>999999=+Form54!C26</t>
  </si>
  <si>
    <t>999999=+Form54!F26</t>
  </si>
  <si>
    <t>999999=+Form54!C27</t>
  </si>
  <si>
    <t>999999=+Form54!C28</t>
  </si>
  <si>
    <t>999999=+Form54!E28</t>
  </si>
  <si>
    <t>999999=+Form54!F28</t>
  </si>
  <si>
    <t>999999=+Form54!C29</t>
  </si>
  <si>
    <t>999999=+Form54!C30</t>
  </si>
  <si>
    <t>999999=+Form54!C31</t>
  </si>
  <si>
    <t>999999=+Form54!C32</t>
  </si>
  <si>
    <t>999999=+Form54!C33</t>
  </si>
  <si>
    <t>999999=+Form54!C37</t>
  </si>
  <si>
    <t>999999=+Form54!C38</t>
  </si>
  <si>
    <t>999999=+Form54!C39</t>
  </si>
  <si>
    <t>999999=+Form54!C40</t>
  </si>
  <si>
    <t>999999=+Form54!C41</t>
  </si>
  <si>
    <t>999999=+Form54!C47</t>
  </si>
  <si>
    <t>999999=+Form54!C48</t>
  </si>
  <si>
    <t>999999=+Form54!C49</t>
  </si>
  <si>
    <t>999999=+Form54!C50</t>
  </si>
  <si>
    <t>999999=+Form54!C51</t>
  </si>
  <si>
    <t>999999=+Form54!C52</t>
  </si>
  <si>
    <t>999999=+Form54!C53</t>
  </si>
  <si>
    <t>999999=+Form54!C54</t>
  </si>
  <si>
    <t>999999=+Form54!C55</t>
  </si>
  <si>
    <t>999999=+Form54!C56</t>
  </si>
  <si>
    <t>999999=+Form54!C57</t>
  </si>
  <si>
    <t>999999=+Form54!C58</t>
  </si>
  <si>
    <t>999999=+Form54!D47</t>
  </si>
  <si>
    <t>999999=+Form54!D48</t>
  </si>
  <si>
    <t>999999=+Form54!D49</t>
  </si>
  <si>
    <t>999999=+Form54!D50</t>
  </si>
  <si>
    <t>999999=+Form54!D51</t>
  </si>
  <si>
    <t>999999=+Form54!D52</t>
  </si>
  <si>
    <t>999999=+Form54!D53</t>
  </si>
  <si>
    <t>999999=+Form54!D54</t>
  </si>
  <si>
    <t>999999=+Form54!D55</t>
  </si>
  <si>
    <t>999999=+Form54!D56</t>
  </si>
  <si>
    <t>999999=+Form54!D57</t>
  </si>
  <si>
    <t>999999=+Form54!D58</t>
  </si>
  <si>
    <t>999999=+Form54!E47</t>
  </si>
  <si>
    <t>999999=+Form54!E48</t>
  </si>
  <si>
    <t>999999=+Form54!E49</t>
  </si>
  <si>
    <t>999999=+Form54!E50</t>
  </si>
  <si>
    <t>999999=+Form54!E51</t>
  </si>
  <si>
    <t>999999=+Form54!E52</t>
  </si>
  <si>
    <t>999999=+Form54!E53</t>
  </si>
  <si>
    <t>999999=+Form54!E54</t>
  </si>
  <si>
    <t>999999=+Form54!E55</t>
  </si>
  <si>
    <t>999999=+Form54!E56</t>
  </si>
  <si>
    <t>999999=+Form54!E57</t>
  </si>
  <si>
    <t>999999=+Form54!E58</t>
  </si>
  <si>
    <t>999999=+Form54!$C$60</t>
  </si>
  <si>
    <t>999999=+Form54!C64</t>
  </si>
  <si>
    <t>999999=+Form54!C65</t>
  </si>
  <si>
    <t>999999=+Form54!C66</t>
  </si>
  <si>
    <t>999999=+Form54!C67</t>
  </si>
  <si>
    <t>999999=+Form54!$E$67</t>
  </si>
  <si>
    <t>999999=+Form54!C68</t>
  </si>
  <si>
    <t>999999=+Form54!C69</t>
  </si>
  <si>
    <t>999999=+Form54!E69</t>
  </si>
  <si>
    <t>999999=+Form54!C70</t>
  </si>
  <si>
    <t>999999=+Form54!C71</t>
  </si>
  <si>
    <t>999999=+Form54!C72</t>
  </si>
  <si>
    <t>999999=+Form54!C73</t>
  </si>
  <si>
    <t>999999=+Form54!E73</t>
  </si>
  <si>
    <t>999999=+Form54!C78</t>
  </si>
  <si>
    <t>999999=+Form54!C79</t>
  </si>
  <si>
    <t>999999=+Form54!C80</t>
  </si>
  <si>
    <t>999999=+Form54!D78</t>
  </si>
  <si>
    <t>999999=+Form54!D79</t>
  </si>
  <si>
    <t>999999=+Form54!D80</t>
  </si>
  <si>
    <t>999999=+Form54!E78</t>
  </si>
  <si>
    <t>999999=+Form54!E79</t>
  </si>
  <si>
    <t>999999=+Form54!E80</t>
  </si>
  <si>
    <t>999999=+Form54!C82</t>
  </si>
  <si>
    <t>999999=+Form54!C95</t>
  </si>
  <si>
    <t>999999=+Form54!D95</t>
  </si>
  <si>
    <t>999999=+Form54!C96</t>
  </si>
  <si>
    <t>999999=+Form54!D96</t>
  </si>
  <si>
    <t>999999=+Form54!C97</t>
  </si>
  <si>
    <t>999999=+Form54!D97</t>
  </si>
  <si>
    <t>999999=+Form54!D98</t>
  </si>
  <si>
    <t>999999=+Form54!D99</t>
  </si>
  <si>
    <t>999999=+Form54!D100</t>
  </si>
  <si>
    <t>999999=+Form54!E95</t>
  </si>
  <si>
    <t>999999=+Form54!F95</t>
  </si>
  <si>
    <t>999999=+Form54!E96</t>
  </si>
  <si>
    <t>999999=+Form54!F96</t>
  </si>
  <si>
    <t>999999=+Form54!E97</t>
  </si>
  <si>
    <t>999999=+Form54!F97</t>
  </si>
  <si>
    <t>999999=+Form54!F98</t>
  </si>
  <si>
    <t>999999=+Form54!F99</t>
  </si>
  <si>
    <t>999999=+Form54!F100</t>
  </si>
  <si>
    <t>999999=+Form54!G95</t>
  </si>
  <si>
    <t>999999=+Form54!H95</t>
  </si>
  <si>
    <t>999999=+Form54!G96</t>
  </si>
  <si>
    <t>999999=+Form54!H96</t>
  </si>
  <si>
    <t>999999=+Form54!G97</t>
  </si>
  <si>
    <t>999999=+Form54!H97</t>
  </si>
  <si>
    <t>999999=+Form54!H98</t>
  </si>
  <si>
    <t>999999=+Form54!H99</t>
  </si>
  <si>
    <t>999999=+Form54!H100</t>
  </si>
  <si>
    <t>999999=+Form54!C105</t>
  </si>
  <si>
    <t>999999=+Form54!D105</t>
  </si>
  <si>
    <t>999999=+Form54!C106</t>
  </si>
  <si>
    <t>999999=+Form54!D106</t>
  </si>
  <si>
    <t>999999=+Form54!C107</t>
  </si>
  <si>
    <t>999999=+Form54!D107</t>
  </si>
  <si>
    <t>999999=+Form54!D108</t>
  </si>
  <si>
    <t>999999=+Form54!D109</t>
  </si>
  <si>
    <t>999999=+Form54!D110</t>
  </si>
  <si>
    <t>999999=+Form54!E105</t>
  </si>
  <si>
    <t>999999=+Form54!F105</t>
  </si>
  <si>
    <t>999999=+Form54!E106</t>
  </si>
  <si>
    <t>999999=+Form54!F106</t>
  </si>
  <si>
    <t>999999=+Form54!E107</t>
  </si>
  <si>
    <t>999999=+Form54!F107</t>
  </si>
  <si>
    <t>999999=+Form54!F108</t>
  </si>
  <si>
    <t>999999=+Form54!F109</t>
  </si>
  <si>
    <t>999999=+Form54!F110</t>
  </si>
  <si>
    <t>999999=+Form54!G105</t>
  </si>
  <si>
    <t>999999=+Form54!H105</t>
  </si>
  <si>
    <t>999999=+Form54!G106</t>
  </si>
  <si>
    <t>999999=+Form54!H106</t>
  </si>
  <si>
    <t>999999=+Form54!G107</t>
  </si>
  <si>
    <t>999999=+Form54!H107</t>
  </si>
  <si>
    <t>999999=+Form54!H108</t>
  </si>
  <si>
    <t>999999=+Form54!H109</t>
  </si>
  <si>
    <t>999999=+Form54!H110</t>
  </si>
  <si>
    <t>999999=+Form54!J105</t>
  </si>
  <si>
    <t>999999=+Form54!J106</t>
  </si>
  <si>
    <t>999999=+Form54!C123</t>
  </si>
  <si>
    <t>999999=+Form54!D123</t>
  </si>
  <si>
    <t>999999=+Form54!C124</t>
  </si>
  <si>
    <t>999999=+Form54!C125</t>
  </si>
  <si>
    <t>999999=+Form54!C126</t>
  </si>
  <si>
    <t>999999=+Form54!C127</t>
  </si>
  <si>
    <t>999999=+Form54!C129</t>
  </si>
  <si>
    <t>999999=+Form55!E5</t>
  </si>
  <si>
    <t>999999=+Form55!C7</t>
  </si>
  <si>
    <t>999999=+Form55!C8</t>
  </si>
  <si>
    <t>999999=+Form55!C9</t>
  </si>
  <si>
    <t>999999=+Form55!C10</t>
  </si>
  <si>
    <t>999999=+Form55!C11</t>
  </si>
  <si>
    <t>999999=+Form55!E11</t>
  </si>
  <si>
    <t>999999=+Form55!F11</t>
  </si>
  <si>
    <t>999999=+Form55!C12</t>
  </si>
  <si>
    <t>999999=+Form55!C16</t>
  </si>
  <si>
    <t>999999=+Form55!C17</t>
  </si>
  <si>
    <t>999999=+Form55!E17</t>
  </si>
  <si>
    <t>999999=+Form55!F17</t>
  </si>
  <si>
    <t>999999=+Form55!C18</t>
  </si>
  <si>
    <t>999999=+Form55!F18</t>
  </si>
  <si>
    <t>999999=+Form55!C19</t>
  </si>
  <si>
    <t>999999=+Form55!C20</t>
  </si>
  <si>
    <t>999999=+Form55!E20</t>
  </si>
  <si>
    <t>999999=+Form55!C24</t>
  </si>
  <si>
    <t>999999=+Form55!C25</t>
  </si>
  <si>
    <t>999999=+Form55!C26</t>
  </si>
  <si>
    <t>999999=+Form55!F26</t>
  </si>
  <si>
    <t>999999=+Form55!C27</t>
  </si>
  <si>
    <t>999999=+Form55!C28</t>
  </si>
  <si>
    <t>999999=+Form55!E28</t>
  </si>
  <si>
    <t>999999=+Form55!F28</t>
  </si>
  <si>
    <t>999999=+Form55!C29</t>
  </si>
  <si>
    <t>999999=+Form55!C30</t>
  </si>
  <si>
    <t>999999=+Form55!C31</t>
  </si>
  <si>
    <t>999999=+Form55!C32</t>
  </si>
  <si>
    <t>999999=+Form55!C33</t>
  </si>
  <si>
    <t>999999=+Form55!C37</t>
  </si>
  <si>
    <t>999999=+Form55!C38</t>
  </si>
  <si>
    <t>999999=+Form55!C39</t>
  </si>
  <si>
    <t>999999=+Form55!C40</t>
  </si>
  <si>
    <t>999999=+Form55!C41</t>
  </si>
  <si>
    <t>999999=+Form55!C47</t>
  </si>
  <si>
    <t>999999=+Form55!C48</t>
  </si>
  <si>
    <t>999999=+Form55!C49</t>
  </si>
  <si>
    <t>999999=+Form55!C50</t>
  </si>
  <si>
    <t>999999=+Form55!C51</t>
  </si>
  <si>
    <t>999999=+Form55!C52</t>
  </si>
  <si>
    <t>999999=+Form55!C53</t>
  </si>
  <si>
    <t>999999=+Form55!C54</t>
  </si>
  <si>
    <t>999999=+Form55!C55</t>
  </si>
  <si>
    <t>999999=+Form55!C56</t>
  </si>
  <si>
    <t>999999=+Form55!C57</t>
  </si>
  <si>
    <t>999999=+Form55!C58</t>
  </si>
  <si>
    <t>999999=+Form55!D47</t>
  </si>
  <si>
    <t>999999=+Form55!D48</t>
  </si>
  <si>
    <t>999999=+Form55!D49</t>
  </si>
  <si>
    <t>999999=+Form55!D50</t>
  </si>
  <si>
    <t>999999=+Form55!D51</t>
  </si>
  <si>
    <t>999999=+Form55!D52</t>
  </si>
  <si>
    <t>999999=+Form55!D53</t>
  </si>
  <si>
    <t>999999=+Form55!D54</t>
  </si>
  <si>
    <t>999999=+Form55!D55</t>
  </si>
  <si>
    <t>999999=+Form55!D56</t>
  </si>
  <si>
    <t>999999=+Form55!D57</t>
  </si>
  <si>
    <t>999999=+Form55!D58</t>
  </si>
  <si>
    <t>999999=+Form55!E47</t>
  </si>
  <si>
    <t>999999=+Form55!E48</t>
  </si>
  <si>
    <t>999999=+Form55!E49</t>
  </si>
  <si>
    <t>999999=+Form55!E50</t>
  </si>
  <si>
    <t>999999=+Form55!E51</t>
  </si>
  <si>
    <t>999999=+Form55!E52</t>
  </si>
  <si>
    <t>999999=+Form55!E53</t>
  </si>
  <si>
    <t>999999=+Form55!E54</t>
  </si>
  <si>
    <t>999999=+Form55!E55</t>
  </si>
  <si>
    <t>999999=+Form55!E56</t>
  </si>
  <si>
    <t>999999=+Form55!E57</t>
  </si>
  <si>
    <t>999999=+Form55!E58</t>
  </si>
  <si>
    <t>999999=+Form55!$C$60</t>
  </si>
  <si>
    <t>999999=+Form55!C64</t>
  </si>
  <si>
    <t>999999=+Form55!C65</t>
  </si>
  <si>
    <t>999999=+Form55!C66</t>
  </si>
  <si>
    <t>999999=+Form55!C67</t>
  </si>
  <si>
    <t>999999=+Form55!$E$67</t>
  </si>
  <si>
    <t>999999=+Form55!C68</t>
  </si>
  <si>
    <t>999999=+Form55!C69</t>
  </si>
  <si>
    <t>999999=+Form55!E69</t>
  </si>
  <si>
    <t>999999=+Form55!C70</t>
  </si>
  <si>
    <t>999999=+Form55!C71</t>
  </si>
  <si>
    <t>999999=+Form55!C72</t>
  </si>
  <si>
    <t>999999=+Form55!C73</t>
  </si>
  <si>
    <t>999999=+Form55!E73</t>
  </si>
  <si>
    <t>999999=+Form55!C78</t>
  </si>
  <si>
    <t>999999=+Form55!C79</t>
  </si>
  <si>
    <t>999999=+Form55!C80</t>
  </si>
  <si>
    <t>999999=+Form55!D78</t>
  </si>
  <si>
    <t>999999=+Form55!D79</t>
  </si>
  <si>
    <t>999999=+Form55!D80</t>
  </si>
  <si>
    <t>999999=+Form55!E78</t>
  </si>
  <si>
    <t>999999=+Form55!E79</t>
  </si>
  <si>
    <t>999999=+Form55!E80</t>
  </si>
  <si>
    <t>999999=+Form55!C82</t>
  </si>
  <si>
    <t>999999=+Form55!C95</t>
  </si>
  <si>
    <t>999999=+Form55!D95</t>
  </si>
  <si>
    <t>999999=+Form55!C96</t>
  </si>
  <si>
    <t>999999=+Form55!D96</t>
  </si>
  <si>
    <t>999999=+Form55!C97</t>
  </si>
  <si>
    <t>999999=+Form55!D97</t>
  </si>
  <si>
    <t>999999=+Form55!D98</t>
  </si>
  <si>
    <t>999999=+Form55!D99</t>
  </si>
  <si>
    <t>999999=+Form55!D100</t>
  </si>
  <si>
    <t>999999=+Form55!E95</t>
  </si>
  <si>
    <t>999999=+Form55!F95</t>
  </si>
  <si>
    <t>999999=+Form55!E96</t>
  </si>
  <si>
    <t>999999=+Form55!F96</t>
  </si>
  <si>
    <t>999999=+Form55!E97</t>
  </si>
  <si>
    <t>999999=+Form55!F97</t>
  </si>
  <si>
    <t>999999=+Form55!F98</t>
  </si>
  <si>
    <t>999999=+Form55!F99</t>
  </si>
  <si>
    <t>999999=+Form55!F100</t>
  </si>
  <si>
    <t>999999=+Form55!G95</t>
  </si>
  <si>
    <t>999999=+Form55!H95</t>
  </si>
  <si>
    <t>999999=+Form55!G96</t>
  </si>
  <si>
    <t>999999=+Form55!H96</t>
  </si>
  <si>
    <t>999999=+Form55!G97</t>
  </si>
  <si>
    <t>999999=+Form55!H97</t>
  </si>
  <si>
    <t>999999=+Form55!H98</t>
  </si>
  <si>
    <t>999999=+Form55!H99</t>
  </si>
  <si>
    <t>999999=+Form55!H100</t>
  </si>
  <si>
    <t>999999=+Form55!C105</t>
  </si>
  <si>
    <t>999999=+Form55!D105</t>
  </si>
  <si>
    <t>999999=+Form55!C106</t>
  </si>
  <si>
    <t>999999=+Form55!D106</t>
  </si>
  <si>
    <t>999999=+Form55!C107</t>
  </si>
  <si>
    <t>999999=+Form55!D107</t>
  </si>
  <si>
    <t>999999=+Form55!D108</t>
  </si>
  <si>
    <t>999999=+Form55!D109</t>
  </si>
  <si>
    <t>999999=+Form55!D110</t>
  </si>
  <si>
    <t>999999=+Form55!E105</t>
  </si>
  <si>
    <t>999999=+Form55!F105</t>
  </si>
  <si>
    <t>999999=+Form55!E106</t>
  </si>
  <si>
    <t>999999=+Form55!F106</t>
  </si>
  <si>
    <t>999999=+Form55!E107</t>
  </si>
  <si>
    <t>999999=+Form55!F107</t>
  </si>
  <si>
    <t>999999=+Form55!F108</t>
  </si>
  <si>
    <t>999999=+Form55!F109</t>
  </si>
  <si>
    <t>999999=+Form55!F110</t>
  </si>
  <si>
    <t>999999=+Form55!G105</t>
  </si>
  <si>
    <t>999999=+Form55!H105</t>
  </si>
  <si>
    <t>999999=+Form55!G106</t>
  </si>
  <si>
    <t>999999=+Form55!H106</t>
  </si>
  <si>
    <t>999999=+Form55!G107</t>
  </si>
  <si>
    <t>999999=+Form55!H107</t>
  </si>
  <si>
    <t>999999=+Form55!H108</t>
  </si>
  <si>
    <t>999999=+Form55!H109</t>
  </si>
  <si>
    <t>999999=+Form55!H110</t>
  </si>
  <si>
    <t>999999=+Form55!J105</t>
  </si>
  <si>
    <t>999999=+Form55!J106</t>
  </si>
  <si>
    <t>999999=+Form55!C123</t>
  </si>
  <si>
    <t>999999=+Form55!D123</t>
  </si>
  <si>
    <t>999999=+Form55!C124</t>
  </si>
  <si>
    <t>999999=+Form55!C125</t>
  </si>
  <si>
    <t>999999=+Form55!C126</t>
  </si>
  <si>
    <t>999999=+Form55!C127</t>
  </si>
  <si>
    <t>999999=+Form55!C129</t>
  </si>
  <si>
    <t>999999=+Form56!E5</t>
  </si>
  <si>
    <t>999999=+Form56!C7</t>
  </si>
  <si>
    <t>999999=+Form56!C8</t>
  </si>
  <si>
    <t>999999=+Form56!C9</t>
  </si>
  <si>
    <t>999999=+Form56!C10</t>
  </si>
  <si>
    <t>999999=+Form56!C11</t>
  </si>
  <si>
    <t>999999=+Form56!E11</t>
  </si>
  <si>
    <t>999999=+Form56!F11</t>
  </si>
  <si>
    <t>999999=+Form56!C12</t>
  </si>
  <si>
    <t>999999=+Form56!C16</t>
  </si>
  <si>
    <t>999999=+Form56!C17</t>
  </si>
  <si>
    <t>999999=+Form56!E17</t>
  </si>
  <si>
    <t>999999=+Form56!F17</t>
  </si>
  <si>
    <t>999999=+Form56!C18</t>
  </si>
  <si>
    <t>999999=+Form56!F18</t>
  </si>
  <si>
    <t>999999=+Form56!C19</t>
  </si>
  <si>
    <t>999999=+Form56!C20</t>
  </si>
  <si>
    <t>999999=+Form56!E20</t>
  </si>
  <si>
    <t>999999=+Form56!C24</t>
  </si>
  <si>
    <t>999999=+Form56!C25</t>
  </si>
  <si>
    <t>999999=+Form56!C26</t>
  </si>
  <si>
    <t>999999=+Form56!F26</t>
  </si>
  <si>
    <t>999999=+Form56!C27</t>
  </si>
  <si>
    <t>999999=+Form56!C28</t>
  </si>
  <si>
    <t>999999=+Form56!E28</t>
  </si>
  <si>
    <t>999999=+Form56!F28</t>
  </si>
  <si>
    <t>999999=+Form56!C29</t>
  </si>
  <si>
    <t>999999=+Form56!C30</t>
  </si>
  <si>
    <t>999999=+Form56!C31</t>
  </si>
  <si>
    <t>999999=+Form56!C32</t>
  </si>
  <si>
    <t>999999=+Form56!C33</t>
  </si>
  <si>
    <t>999999=+Form56!C37</t>
  </si>
  <si>
    <t>999999=+Form56!C38</t>
  </si>
  <si>
    <t>999999=+Form56!C39</t>
  </si>
  <si>
    <t>999999=+Form56!C40</t>
  </si>
  <si>
    <t>999999=+Form56!C41</t>
  </si>
  <si>
    <t>999999=+Form56!C47</t>
  </si>
  <si>
    <t>999999=+Form56!C48</t>
  </si>
  <si>
    <t>999999=+Form56!C49</t>
  </si>
  <si>
    <t>999999=+Form56!C50</t>
  </si>
  <si>
    <t>999999=+Form56!C51</t>
  </si>
  <si>
    <t>999999=+Form56!C52</t>
  </si>
  <si>
    <t>999999=+Form56!C53</t>
  </si>
  <si>
    <t>999999=+Form56!C54</t>
  </si>
  <si>
    <t>999999=+Form56!C55</t>
  </si>
  <si>
    <t>999999=+Form56!C56</t>
  </si>
  <si>
    <t>999999=+Form56!C57</t>
  </si>
  <si>
    <t>999999=+Form56!C58</t>
  </si>
  <si>
    <t>999999=+Form56!D47</t>
  </si>
  <si>
    <t>999999=+Form56!D48</t>
  </si>
  <si>
    <t>999999=+Form56!D49</t>
  </si>
  <si>
    <t>999999=+Form56!D50</t>
  </si>
  <si>
    <t>999999=+Form56!D51</t>
  </si>
  <si>
    <t>999999=+Form56!D52</t>
  </si>
  <si>
    <t>999999=+Form56!D53</t>
  </si>
  <si>
    <t>999999=+Form56!D54</t>
  </si>
  <si>
    <t>999999=+Form56!D55</t>
  </si>
  <si>
    <t>999999=+Form56!D56</t>
  </si>
  <si>
    <t>999999=+Form56!D57</t>
  </si>
  <si>
    <t>999999=+Form56!D58</t>
  </si>
  <si>
    <t>999999=+Form56!E47</t>
  </si>
  <si>
    <t>999999=+Form56!E48</t>
  </si>
  <si>
    <t>999999=+Form56!E49</t>
  </si>
  <si>
    <t>999999=+Form56!E50</t>
  </si>
  <si>
    <t>999999=+Form56!E51</t>
  </si>
  <si>
    <t>999999=+Form56!E52</t>
  </si>
  <si>
    <t>999999=+Form56!E53</t>
  </si>
  <si>
    <t>999999=+Form56!E54</t>
  </si>
  <si>
    <t>999999=+Form56!E55</t>
  </si>
  <si>
    <t>999999=+Form56!E56</t>
  </si>
  <si>
    <t>999999=+Form56!E57</t>
  </si>
  <si>
    <t>999999=+Form56!E58</t>
  </si>
  <si>
    <t>999999=+Form56!$C$60</t>
  </si>
  <si>
    <t>999999=+Form56!C64</t>
  </si>
  <si>
    <t>999999=+Form56!C65</t>
  </si>
  <si>
    <t>999999=+Form56!C66</t>
  </si>
  <si>
    <t>999999=+Form56!C67</t>
  </si>
  <si>
    <t>999999=+Form56!$E$67</t>
  </si>
  <si>
    <t>999999=+Form56!C68</t>
  </si>
  <si>
    <t>999999=+Form56!C69</t>
  </si>
  <si>
    <t>999999=+Form56!E69</t>
  </si>
  <si>
    <t>999999=+Form56!C70</t>
  </si>
  <si>
    <t>999999=+Form56!C71</t>
  </si>
  <si>
    <t>999999=+Form56!C72</t>
  </si>
  <si>
    <t>999999=+Form56!C73</t>
  </si>
  <si>
    <t>999999=+Form56!E73</t>
  </si>
  <si>
    <t>999999=+Form56!C78</t>
  </si>
  <si>
    <t>999999=+Form56!C79</t>
  </si>
  <si>
    <t>999999=+Form56!C80</t>
  </si>
  <si>
    <t>999999=+Form56!D78</t>
  </si>
  <si>
    <t>999999=+Form56!D79</t>
  </si>
  <si>
    <t>999999=+Form56!D80</t>
  </si>
  <si>
    <t>999999=+Form56!E78</t>
  </si>
  <si>
    <t>999999=+Form56!E79</t>
  </si>
  <si>
    <t>999999=+Form56!E80</t>
  </si>
  <si>
    <t>999999=+Form56!C82</t>
  </si>
  <si>
    <t>999999=+Form56!C95</t>
  </si>
  <si>
    <t>999999=+Form56!D95</t>
  </si>
  <si>
    <t>999999=+Form56!C96</t>
  </si>
  <si>
    <t>999999=+Form56!D96</t>
  </si>
  <si>
    <t>999999=+Form56!C97</t>
  </si>
  <si>
    <t>999999=+Form56!D97</t>
  </si>
  <si>
    <t>999999=+Form56!D98</t>
  </si>
  <si>
    <t>999999=+Form56!D99</t>
  </si>
  <si>
    <t>999999=+Form56!D100</t>
  </si>
  <si>
    <t>999999=+Form56!E95</t>
  </si>
  <si>
    <t>999999=+Form56!F95</t>
  </si>
  <si>
    <t>999999=+Form56!E96</t>
  </si>
  <si>
    <t>999999=+Form56!F96</t>
  </si>
  <si>
    <t>999999=+Form56!E97</t>
  </si>
  <si>
    <t>999999=+Form56!F97</t>
  </si>
  <si>
    <t>999999=+Form56!F98</t>
  </si>
  <si>
    <t>999999=+Form56!F99</t>
  </si>
  <si>
    <t>999999=+Form56!F100</t>
  </si>
  <si>
    <t>999999=+Form56!G95</t>
  </si>
  <si>
    <t>999999=+Form56!H95</t>
  </si>
  <si>
    <t>999999=+Form56!G96</t>
  </si>
  <si>
    <t>999999=+Form56!H96</t>
  </si>
  <si>
    <t>999999=+Form56!G97</t>
  </si>
  <si>
    <t>999999=+Form56!H97</t>
  </si>
  <si>
    <t>999999=+Form56!H98</t>
  </si>
  <si>
    <t>999999=+Form56!H99</t>
  </si>
  <si>
    <t>999999=+Form56!H100</t>
  </si>
  <si>
    <t>999999=+Form56!C105</t>
  </si>
  <si>
    <t>999999=+Form56!D105</t>
  </si>
  <si>
    <t>999999=+Form56!C106</t>
  </si>
  <si>
    <t>999999=+Form56!D106</t>
  </si>
  <si>
    <t>999999=+Form56!C107</t>
  </si>
  <si>
    <t>999999=+Form56!D107</t>
  </si>
  <si>
    <t>999999=+Form56!D108</t>
  </si>
  <si>
    <t>999999=+Form56!D109</t>
  </si>
  <si>
    <t>999999=+Form56!D110</t>
  </si>
  <si>
    <t>999999=+Form56!E105</t>
  </si>
  <si>
    <t>999999=+Form56!F105</t>
  </si>
  <si>
    <t>999999=+Form56!E106</t>
  </si>
  <si>
    <t>999999=+Form56!F106</t>
  </si>
  <si>
    <t>999999=+Form56!E107</t>
  </si>
  <si>
    <t>999999=+Form56!F107</t>
  </si>
  <si>
    <t>999999=+Form56!F108</t>
  </si>
  <si>
    <t>999999=+Form56!F109</t>
  </si>
  <si>
    <t>999999=+Form56!F110</t>
  </si>
  <si>
    <t>999999=+Form56!G105</t>
  </si>
  <si>
    <t>999999=+Form56!H105</t>
  </si>
  <si>
    <t>999999=+Form56!G106</t>
  </si>
  <si>
    <t>999999=+Form56!H106</t>
  </si>
  <si>
    <t>999999=+Form56!G107</t>
  </si>
  <si>
    <t>999999=+Form56!H107</t>
  </si>
  <si>
    <t>999999=+Form56!H108</t>
  </si>
  <si>
    <t>999999=+Form56!H109</t>
  </si>
  <si>
    <t>999999=+Form56!H110</t>
  </si>
  <si>
    <t>999999=+Form56!J105</t>
  </si>
  <si>
    <t>999999=+Form56!J106</t>
  </si>
  <si>
    <t>999999=+Form56!C123</t>
  </si>
  <si>
    <t>999999=+Form56!D123</t>
  </si>
  <si>
    <t>999999=+Form56!C124</t>
  </si>
  <si>
    <t>999999=+Form56!C125</t>
  </si>
  <si>
    <t>999999=+Form56!C126</t>
  </si>
  <si>
    <t>999999=+Form56!C127</t>
  </si>
  <si>
    <t>999999=+Form56!C129</t>
  </si>
  <si>
    <t>999999=+Form57!E5</t>
  </si>
  <si>
    <t>999999=+Form57!C7</t>
  </si>
  <si>
    <t>999999=+Form57!C8</t>
  </si>
  <si>
    <t>999999=+Form57!C9</t>
  </si>
  <si>
    <t>999999=+Form57!C10</t>
  </si>
  <si>
    <t>999999=+Form57!C11</t>
  </si>
  <si>
    <t>999999=+Form57!E11</t>
  </si>
  <si>
    <t>999999=+Form57!F11</t>
  </si>
  <si>
    <t>999999=+Form57!C12</t>
  </si>
  <si>
    <t>999999=+Form57!C16</t>
  </si>
  <si>
    <t>999999=+Form57!C17</t>
  </si>
  <si>
    <t>999999=+Form57!E17</t>
  </si>
  <si>
    <t>999999=+Form57!F17</t>
  </si>
  <si>
    <t>999999=+Form57!C18</t>
  </si>
  <si>
    <t>999999=+Form57!F18</t>
  </si>
  <si>
    <t>999999=+Form57!C19</t>
  </si>
  <si>
    <t>999999=+Form57!C20</t>
  </si>
  <si>
    <t>999999=+Form57!E20</t>
  </si>
  <si>
    <t>999999=+Form57!C24</t>
  </si>
  <si>
    <t>999999=+Form57!C25</t>
  </si>
  <si>
    <t>999999=+Form57!C26</t>
  </si>
  <si>
    <t>999999=+Form57!F26</t>
  </si>
  <si>
    <t>999999=+Form57!C27</t>
  </si>
  <si>
    <t>999999=+Form57!C28</t>
  </si>
  <si>
    <t>999999=+Form57!E28</t>
  </si>
  <si>
    <t>999999=+Form57!F28</t>
  </si>
  <si>
    <t>999999=+Form57!C29</t>
  </si>
  <si>
    <t>999999=+Form57!C30</t>
  </si>
  <si>
    <t>999999=+Form57!C31</t>
  </si>
  <si>
    <t>999999=+Form57!C32</t>
  </si>
  <si>
    <t>999999=+Form57!C33</t>
  </si>
  <si>
    <t>999999=+Form57!C37</t>
  </si>
  <si>
    <t>999999=+Form57!C38</t>
  </si>
  <si>
    <t>999999=+Form57!C39</t>
  </si>
  <si>
    <t>999999=+Form57!C40</t>
  </si>
  <si>
    <t>999999=+Form57!C41</t>
  </si>
  <si>
    <t>999999=+Form57!C47</t>
  </si>
  <si>
    <t>999999=+Form57!C48</t>
  </si>
  <si>
    <t>999999=+Form57!C49</t>
  </si>
  <si>
    <t>999999=+Form57!C50</t>
  </si>
  <si>
    <t>999999=+Form57!C51</t>
  </si>
  <si>
    <t>999999=+Form57!C52</t>
  </si>
  <si>
    <t>999999=+Form57!C53</t>
  </si>
  <si>
    <t>999999=+Form57!C54</t>
  </si>
  <si>
    <t>999999=+Form57!C55</t>
  </si>
  <si>
    <t>999999=+Form57!C56</t>
  </si>
  <si>
    <t>999999=+Form57!C57</t>
  </si>
  <si>
    <t>999999=+Form57!C58</t>
  </si>
  <si>
    <t>999999=+Form57!D47</t>
  </si>
  <si>
    <t>999999=+Form57!D48</t>
  </si>
  <si>
    <t>999999=+Form57!D49</t>
  </si>
  <si>
    <t>999999=+Form57!D50</t>
  </si>
  <si>
    <t>999999=+Form57!D51</t>
  </si>
  <si>
    <t>999999=+Form57!D52</t>
  </si>
  <si>
    <t>999999=+Form57!D53</t>
  </si>
  <si>
    <t>999999=+Form57!D54</t>
  </si>
  <si>
    <t>999999=+Form57!D55</t>
  </si>
  <si>
    <t>999999=+Form57!D56</t>
  </si>
  <si>
    <t>999999=+Form57!D57</t>
  </si>
  <si>
    <t>999999=+Form57!D58</t>
  </si>
  <si>
    <t>999999=+Form57!E47</t>
  </si>
  <si>
    <t>999999=+Form57!E48</t>
  </si>
  <si>
    <t>999999=+Form57!E49</t>
  </si>
  <si>
    <t>999999=+Form57!E50</t>
  </si>
  <si>
    <t>999999=+Form57!E51</t>
  </si>
  <si>
    <t>999999=+Form57!E52</t>
  </si>
  <si>
    <t>999999=+Form57!E53</t>
  </si>
  <si>
    <t>999999=+Form57!E54</t>
  </si>
  <si>
    <t>999999=+Form57!E55</t>
  </si>
  <si>
    <t>999999=+Form57!E56</t>
  </si>
  <si>
    <t>999999=+Form57!E57</t>
  </si>
  <si>
    <t>999999=+Form57!E58</t>
  </si>
  <si>
    <t>999999=+Form57!$C$60</t>
  </si>
  <si>
    <t>999999=+Form57!C64</t>
  </si>
  <si>
    <t>999999=+Form57!C65</t>
  </si>
  <si>
    <t>999999=+Form57!C66</t>
  </si>
  <si>
    <t>999999=+Form57!C67</t>
  </si>
  <si>
    <t>999999=+Form57!$E$67</t>
  </si>
  <si>
    <t>999999=+Form57!C68</t>
  </si>
  <si>
    <t>999999=+Form57!C69</t>
  </si>
  <si>
    <t>999999=+Form57!E69</t>
  </si>
  <si>
    <t>999999=+Form57!C70</t>
  </si>
  <si>
    <t>999999=+Form57!C71</t>
  </si>
  <si>
    <t>999999=+Form57!C72</t>
  </si>
  <si>
    <t>999999=+Form57!C73</t>
  </si>
  <si>
    <t>999999=+Form57!E73</t>
  </si>
  <si>
    <t>999999=+Form57!C78</t>
  </si>
  <si>
    <t>999999=+Form57!C79</t>
  </si>
  <si>
    <t>999999=+Form57!C80</t>
  </si>
  <si>
    <t>999999=+Form57!D78</t>
  </si>
  <si>
    <t>999999=+Form57!D79</t>
  </si>
  <si>
    <t>999999=+Form57!D80</t>
  </si>
  <si>
    <t>999999=+Form57!E78</t>
  </si>
  <si>
    <t>999999=+Form57!E79</t>
  </si>
  <si>
    <t>999999=+Form57!E80</t>
  </si>
  <si>
    <t>999999=+Form57!C82</t>
  </si>
  <si>
    <t>999999=+Form57!C95</t>
  </si>
  <si>
    <t>999999=+Form57!D95</t>
  </si>
  <si>
    <t>999999=+Form57!C96</t>
  </si>
  <si>
    <t>999999=+Form57!D96</t>
  </si>
  <si>
    <t>999999=+Form57!C97</t>
  </si>
  <si>
    <t>999999=+Form57!D97</t>
  </si>
  <si>
    <t>999999=+Form57!D98</t>
  </si>
  <si>
    <t>999999=+Form57!D99</t>
  </si>
  <si>
    <t>999999=+Form57!D100</t>
  </si>
  <si>
    <t>999999=+Form57!E95</t>
  </si>
  <si>
    <t>999999=+Form57!F95</t>
  </si>
  <si>
    <t>999999=+Form57!E96</t>
  </si>
  <si>
    <t>999999=+Form57!F96</t>
  </si>
  <si>
    <t>999999=+Form57!E97</t>
  </si>
  <si>
    <t>999999=+Form57!F97</t>
  </si>
  <si>
    <t>999999=+Form57!F98</t>
  </si>
  <si>
    <t>999999=+Form57!F99</t>
  </si>
  <si>
    <t>999999=+Form57!F100</t>
  </si>
  <si>
    <t>999999=+Form57!G95</t>
  </si>
  <si>
    <t>999999=+Form57!H95</t>
  </si>
  <si>
    <t>999999=+Form57!G96</t>
  </si>
  <si>
    <t>999999=+Form57!H96</t>
  </si>
  <si>
    <t>999999=+Form57!G97</t>
  </si>
  <si>
    <t>999999=+Form57!H97</t>
  </si>
  <si>
    <t>999999=+Form57!H98</t>
  </si>
  <si>
    <t>999999=+Form57!H99</t>
  </si>
  <si>
    <t>999999=+Form57!H100</t>
  </si>
  <si>
    <t>999999=+Form57!C105</t>
  </si>
  <si>
    <t>999999=+Form57!D105</t>
  </si>
  <si>
    <t>999999=+Form57!C106</t>
  </si>
  <si>
    <t>999999=+Form57!D106</t>
  </si>
  <si>
    <t>999999=+Form57!C107</t>
  </si>
  <si>
    <t>999999=+Form57!D107</t>
  </si>
  <si>
    <t>999999=+Form57!D108</t>
  </si>
  <si>
    <t>999999=+Form57!D109</t>
  </si>
  <si>
    <t>999999=+Form57!D110</t>
  </si>
  <si>
    <t>999999=+Form57!E105</t>
  </si>
  <si>
    <t>999999=+Form57!F105</t>
  </si>
  <si>
    <t>999999=+Form57!E106</t>
  </si>
  <si>
    <t>999999=+Form57!F106</t>
  </si>
  <si>
    <t>999999=+Form57!E107</t>
  </si>
  <si>
    <t>999999=+Form57!F107</t>
  </si>
  <si>
    <t>999999=+Form57!F108</t>
  </si>
  <si>
    <t>999999=+Form57!F109</t>
  </si>
  <si>
    <t>999999=+Form57!F110</t>
  </si>
  <si>
    <t>999999=+Form57!G105</t>
  </si>
  <si>
    <t>999999=+Form57!H105</t>
  </si>
  <si>
    <t>999999=+Form57!G106</t>
  </si>
  <si>
    <t>999999=+Form57!H106</t>
  </si>
  <si>
    <t>999999=+Form57!G107</t>
  </si>
  <si>
    <t>999999=+Form57!H107</t>
  </si>
  <si>
    <t>999999=+Form57!H108</t>
  </si>
  <si>
    <t>999999=+Form57!H109</t>
  </si>
  <si>
    <t>999999=+Form57!H110</t>
  </si>
  <si>
    <t>999999=+Form57!J105</t>
  </si>
  <si>
    <t>999999=+Form57!J106</t>
  </si>
  <si>
    <t>999999=+Form57!C123</t>
  </si>
  <si>
    <t>999999=+Form57!D123</t>
  </si>
  <si>
    <t>999999=+Form57!C124</t>
  </si>
  <si>
    <t>999999=+Form57!C125</t>
  </si>
  <si>
    <t>999999=+Form57!C126</t>
  </si>
  <si>
    <t>999999=+Form57!C127</t>
  </si>
  <si>
    <t>999999=+Form57!C129</t>
  </si>
  <si>
    <t>999999=+Form58!E5</t>
  </si>
  <si>
    <t>999999=+Form58!C7</t>
  </si>
  <si>
    <t>999999=+Form58!C8</t>
  </si>
  <si>
    <t>999999=+Form58!C9</t>
  </si>
  <si>
    <t>999999=+Form58!C10</t>
  </si>
  <si>
    <t>999999=+Form58!C11</t>
  </si>
  <si>
    <t>999999=+Form58!E11</t>
  </si>
  <si>
    <t>999999=+Form58!F11</t>
  </si>
  <si>
    <t>999999=+Form58!C12</t>
  </si>
  <si>
    <t>999999=+Form58!C16</t>
  </si>
  <si>
    <t>999999=+Form58!C17</t>
  </si>
  <si>
    <t>999999=+Form58!E17</t>
  </si>
  <si>
    <t>999999=+Form58!F17</t>
  </si>
  <si>
    <t>999999=+Form58!C18</t>
  </si>
  <si>
    <t>999999=+Form58!F18</t>
  </si>
  <si>
    <t>999999=+Form58!C19</t>
  </si>
  <si>
    <t>999999=+Form58!C20</t>
  </si>
  <si>
    <t>999999=+Form58!E20</t>
  </si>
  <si>
    <t>999999=+Form58!C24</t>
  </si>
  <si>
    <t>999999=+Form58!C25</t>
  </si>
  <si>
    <t>999999=+Form58!C26</t>
  </si>
  <si>
    <t>999999=+Form58!F26</t>
  </si>
  <si>
    <t>999999=+Form58!C27</t>
  </si>
  <si>
    <t>999999=+Form58!C28</t>
  </si>
  <si>
    <t>999999=+Form58!E28</t>
  </si>
  <si>
    <t>999999=+Form58!F28</t>
  </si>
  <si>
    <t>999999=+Form58!C29</t>
  </si>
  <si>
    <t>999999=+Form58!C30</t>
  </si>
  <si>
    <t>999999=+Form58!C31</t>
  </si>
  <si>
    <t>999999=+Form58!C32</t>
  </si>
  <si>
    <t>999999=+Form58!C33</t>
  </si>
  <si>
    <t>999999=+Form58!C37</t>
  </si>
  <si>
    <t>999999=+Form58!C38</t>
  </si>
  <si>
    <t>999999=+Form58!C39</t>
  </si>
  <si>
    <t>999999=+Form58!C40</t>
  </si>
  <si>
    <t>999999=+Form58!C41</t>
  </si>
  <si>
    <t>999999=+Form58!C47</t>
  </si>
  <si>
    <t>999999=+Form58!C48</t>
  </si>
  <si>
    <t>999999=+Form58!C49</t>
  </si>
  <si>
    <t>999999=+Form58!C50</t>
  </si>
  <si>
    <t>999999=+Form58!C51</t>
  </si>
  <si>
    <t>999999=+Form58!C52</t>
  </si>
  <si>
    <t>999999=+Form58!C53</t>
  </si>
  <si>
    <t>999999=+Form58!C54</t>
  </si>
  <si>
    <t>999999=+Form58!C55</t>
  </si>
  <si>
    <t>999999=+Form58!C56</t>
  </si>
  <si>
    <t>999999=+Form58!C57</t>
  </si>
  <si>
    <t>999999=+Form58!C58</t>
  </si>
  <si>
    <t>999999=+Form58!D47</t>
  </si>
  <si>
    <t>999999=+Form58!D48</t>
  </si>
  <si>
    <t>999999=+Form58!D49</t>
  </si>
  <si>
    <t>999999=+Form58!D50</t>
  </si>
  <si>
    <t>999999=+Form58!D51</t>
  </si>
  <si>
    <t>999999=+Form58!D52</t>
  </si>
  <si>
    <t>999999=+Form58!D53</t>
  </si>
  <si>
    <t>999999=+Form58!D54</t>
  </si>
  <si>
    <t>999999=+Form58!D55</t>
  </si>
  <si>
    <t>999999=+Form58!D56</t>
  </si>
  <si>
    <t>999999=+Form58!D57</t>
  </si>
  <si>
    <t>999999=+Form58!D58</t>
  </si>
  <si>
    <t>999999=+Form58!E47</t>
  </si>
  <si>
    <t>999999=+Form58!E48</t>
  </si>
  <si>
    <t>999999=+Form58!E49</t>
  </si>
  <si>
    <t>999999=+Form58!E50</t>
  </si>
  <si>
    <t>999999=+Form58!E51</t>
  </si>
  <si>
    <t>999999=+Form58!E52</t>
  </si>
  <si>
    <t>999999=+Form58!E53</t>
  </si>
  <si>
    <t>999999=+Form58!E54</t>
  </si>
  <si>
    <t>999999=+Form58!E55</t>
  </si>
  <si>
    <t>999999=+Form58!E56</t>
  </si>
  <si>
    <t>999999=+Form58!E57</t>
  </si>
  <si>
    <t>999999=+Form58!E58</t>
  </si>
  <si>
    <t>999999=+Form58!$C$60</t>
  </si>
  <si>
    <t>999999=+Form58!C64</t>
  </si>
  <si>
    <t>999999=+Form58!C65</t>
  </si>
  <si>
    <t>999999=+Form58!C66</t>
  </si>
  <si>
    <t>999999=+Form58!C67</t>
  </si>
  <si>
    <t>999999=+Form58!$E$67</t>
  </si>
  <si>
    <t>999999=+Form58!C68</t>
  </si>
  <si>
    <t>999999=+Form58!C69</t>
  </si>
  <si>
    <t>999999=+Form58!E69</t>
  </si>
  <si>
    <t>999999=+Form58!C70</t>
  </si>
  <si>
    <t>999999=+Form58!C71</t>
  </si>
  <si>
    <t>999999=+Form58!C72</t>
  </si>
  <si>
    <t>999999=+Form58!C73</t>
  </si>
  <si>
    <t>999999=+Form58!E73</t>
  </si>
  <si>
    <t>999999=+Form58!C78</t>
  </si>
  <si>
    <t>999999=+Form58!C79</t>
  </si>
  <si>
    <t>999999=+Form58!C80</t>
  </si>
  <si>
    <t>999999=+Form58!D78</t>
  </si>
  <si>
    <t>999999=+Form58!D79</t>
  </si>
  <si>
    <t>999999=+Form58!D80</t>
  </si>
  <si>
    <t>999999=+Form58!E78</t>
  </si>
  <si>
    <t>999999=+Form58!E79</t>
  </si>
  <si>
    <t>999999=+Form58!E80</t>
  </si>
  <si>
    <t>999999=+Form58!C82</t>
  </si>
  <si>
    <t>999999=+Form58!C95</t>
  </si>
  <si>
    <t>999999=+Form58!D95</t>
  </si>
  <si>
    <t>999999=+Form58!C96</t>
  </si>
  <si>
    <t>999999=+Form58!D96</t>
  </si>
  <si>
    <t>999999=+Form58!C97</t>
  </si>
  <si>
    <t>999999=+Form58!D97</t>
  </si>
  <si>
    <t>999999=+Form58!D98</t>
  </si>
  <si>
    <t>999999=+Form58!D99</t>
  </si>
  <si>
    <t>999999=+Form58!D100</t>
  </si>
  <si>
    <t>999999=+Form58!E95</t>
  </si>
  <si>
    <t>999999=+Form58!F95</t>
  </si>
  <si>
    <t>999999=+Form58!E96</t>
  </si>
  <si>
    <t>999999=+Form58!F96</t>
  </si>
  <si>
    <t>999999=+Form58!E97</t>
  </si>
  <si>
    <t>999999=+Form58!F97</t>
  </si>
  <si>
    <t>999999=+Form58!F98</t>
  </si>
  <si>
    <t>999999=+Form58!F99</t>
  </si>
  <si>
    <t>999999=+Form58!F100</t>
  </si>
  <si>
    <t>999999=+Form58!G95</t>
  </si>
  <si>
    <t>999999=+Form58!H95</t>
  </si>
  <si>
    <t>999999=+Form58!G96</t>
  </si>
  <si>
    <t>999999=+Form58!H96</t>
  </si>
  <si>
    <t>999999=+Form58!G97</t>
  </si>
  <si>
    <t>999999=+Form58!H97</t>
  </si>
  <si>
    <t>999999=+Form58!H98</t>
  </si>
  <si>
    <t>999999=+Form58!H99</t>
  </si>
  <si>
    <t>999999=+Form58!H100</t>
  </si>
  <si>
    <t>999999=+Form58!C105</t>
  </si>
  <si>
    <t>999999=+Form58!D105</t>
  </si>
  <si>
    <t>999999=+Form58!C106</t>
  </si>
  <si>
    <t>999999=+Form58!D106</t>
  </si>
  <si>
    <t>999999=+Form58!C107</t>
  </si>
  <si>
    <t>999999=+Form58!D107</t>
  </si>
  <si>
    <t>999999=+Form58!D108</t>
  </si>
  <si>
    <t>999999=+Form58!D109</t>
  </si>
  <si>
    <t>999999=+Form58!D110</t>
  </si>
  <si>
    <t>999999=+Form58!E105</t>
  </si>
  <si>
    <t>999999=+Form58!F105</t>
  </si>
  <si>
    <t>999999=+Form58!E106</t>
  </si>
  <si>
    <t>999999=+Form58!F106</t>
  </si>
  <si>
    <t>999999=+Form58!E107</t>
  </si>
  <si>
    <t>999999=+Form58!F107</t>
  </si>
  <si>
    <t>999999=+Form58!F108</t>
  </si>
  <si>
    <t>999999=+Form58!F109</t>
  </si>
  <si>
    <t>999999=+Form58!F110</t>
  </si>
  <si>
    <t>999999=+Form58!G105</t>
  </si>
  <si>
    <t>999999=+Form58!H105</t>
  </si>
  <si>
    <t>999999=+Form58!G106</t>
  </si>
  <si>
    <t>999999=+Form58!H106</t>
  </si>
  <si>
    <t>999999=+Form58!G107</t>
  </si>
  <si>
    <t>999999=+Form58!H107</t>
  </si>
  <si>
    <t>999999=+Form58!H108</t>
  </si>
  <si>
    <t>999999=+Form58!H109</t>
  </si>
  <si>
    <t>999999=+Form58!H110</t>
  </si>
  <si>
    <t>999999=+Form58!J105</t>
  </si>
  <si>
    <t>999999=+Form58!J106</t>
  </si>
  <si>
    <t>999999=+Form58!C123</t>
  </si>
  <si>
    <t>999999=+Form58!D123</t>
  </si>
  <si>
    <t>999999=+Form58!C124</t>
  </si>
  <si>
    <t>999999=+Form58!C125</t>
  </si>
  <si>
    <t>999999=+Form58!C126</t>
  </si>
  <si>
    <t>999999=+Form58!C127</t>
  </si>
  <si>
    <t>999999=+Form58!C129</t>
  </si>
  <si>
    <t>999999=+Form59!E5</t>
  </si>
  <si>
    <t>999999=+Form59!C7</t>
  </si>
  <si>
    <t>999999=+Form59!C8</t>
  </si>
  <si>
    <t>999999=+Form59!C9</t>
  </si>
  <si>
    <t>999999=+Form59!C10</t>
  </si>
  <si>
    <t>999999=+Form59!C11</t>
  </si>
  <si>
    <t>999999=+Form59!E11</t>
  </si>
  <si>
    <t>999999=+Form59!F11</t>
  </si>
  <si>
    <t>999999=+Form59!C12</t>
  </si>
  <si>
    <t>999999=+Form59!C16</t>
  </si>
  <si>
    <t>999999=+Form59!C17</t>
  </si>
  <si>
    <t>999999=+Form59!E17</t>
  </si>
  <si>
    <t>999999=+Form59!F17</t>
  </si>
  <si>
    <t>999999=+Form59!C18</t>
  </si>
  <si>
    <t>999999=+Form59!F18</t>
  </si>
  <si>
    <t>999999=+Form59!C19</t>
  </si>
  <si>
    <t>999999=+Form59!C20</t>
  </si>
  <si>
    <t>999999=+Form59!E20</t>
  </si>
  <si>
    <t>999999=+Form59!C24</t>
  </si>
  <si>
    <t>999999=+Form59!C25</t>
  </si>
  <si>
    <t>999999=+Form59!C26</t>
  </si>
  <si>
    <t>999999=+Form59!F26</t>
  </si>
  <si>
    <t>999999=+Form59!C27</t>
  </si>
  <si>
    <t>999999=+Form59!C28</t>
  </si>
  <si>
    <t>999999=+Form59!E28</t>
  </si>
  <si>
    <t>999999=+Form59!F28</t>
  </si>
  <si>
    <t>999999=+Form59!C29</t>
  </si>
  <si>
    <t>999999=+Form59!C30</t>
  </si>
  <si>
    <t>999999=+Form59!C31</t>
  </si>
  <si>
    <t>999999=+Form59!C32</t>
  </si>
  <si>
    <t>999999=+Form59!C33</t>
  </si>
  <si>
    <t>999999=+Form59!C37</t>
  </si>
  <si>
    <t>999999=+Form59!C38</t>
  </si>
  <si>
    <t>999999=+Form59!C39</t>
  </si>
  <si>
    <t>999999=+Form59!C40</t>
  </si>
  <si>
    <t>999999=+Form59!C41</t>
  </si>
  <si>
    <t>999999=+Form59!C47</t>
  </si>
  <si>
    <t>999999=+Form59!C48</t>
  </si>
  <si>
    <t>999999=+Form59!C49</t>
  </si>
  <si>
    <t>999999=+Form59!C50</t>
  </si>
  <si>
    <t>999999=+Form59!C51</t>
  </si>
  <si>
    <t>999999=+Form59!C52</t>
  </si>
  <si>
    <t>999999=+Form59!C53</t>
  </si>
  <si>
    <t>999999=+Form59!C54</t>
  </si>
  <si>
    <t>999999=+Form59!C55</t>
  </si>
  <si>
    <t>999999=+Form59!C56</t>
  </si>
  <si>
    <t>999999=+Form59!C57</t>
  </si>
  <si>
    <t>999999=+Form59!C58</t>
  </si>
  <si>
    <t>999999=+Form59!D47</t>
  </si>
  <si>
    <t>999999=+Form59!D48</t>
  </si>
  <si>
    <t>999999=+Form59!D49</t>
  </si>
  <si>
    <t>999999=+Form59!D50</t>
  </si>
  <si>
    <t>999999=+Form59!D51</t>
  </si>
  <si>
    <t>999999=+Form59!D52</t>
  </si>
  <si>
    <t>999999=+Form59!D53</t>
  </si>
  <si>
    <t>999999=+Form59!D54</t>
  </si>
  <si>
    <t>999999=+Form59!D55</t>
  </si>
  <si>
    <t>999999=+Form59!D56</t>
  </si>
  <si>
    <t>999999=+Form59!D57</t>
  </si>
  <si>
    <t>999999=+Form59!D58</t>
  </si>
  <si>
    <t>999999=+Form59!E47</t>
  </si>
  <si>
    <t>999999=+Form59!E48</t>
  </si>
  <si>
    <t>999999=+Form59!E49</t>
  </si>
  <si>
    <t>999999=+Form59!E50</t>
  </si>
  <si>
    <t>999999=+Form59!E51</t>
  </si>
  <si>
    <t>999999=+Form59!E52</t>
  </si>
  <si>
    <t>999999=+Form59!E53</t>
  </si>
  <si>
    <t>999999=+Form59!E54</t>
  </si>
  <si>
    <t>999999=+Form59!E55</t>
  </si>
  <si>
    <t>999999=+Form59!E56</t>
  </si>
  <si>
    <t>999999=+Form59!E57</t>
  </si>
  <si>
    <t>999999=+Form59!E58</t>
  </si>
  <si>
    <t>999999=+Form59!$C$60</t>
  </si>
  <si>
    <t>999999=+Form59!C64</t>
  </si>
  <si>
    <t>999999=+Form59!C65</t>
  </si>
  <si>
    <t>999999=+Form59!C66</t>
  </si>
  <si>
    <t>999999=+Form59!C67</t>
  </si>
  <si>
    <t>999999=+Form59!$E$67</t>
  </si>
  <si>
    <t>999999=+Form59!C68</t>
  </si>
  <si>
    <t>999999=+Form59!C69</t>
  </si>
  <si>
    <t>999999=+Form59!E69</t>
  </si>
  <si>
    <t>999999=+Form59!C70</t>
  </si>
  <si>
    <t>999999=+Form59!C71</t>
  </si>
  <si>
    <t>999999=+Form59!C72</t>
  </si>
  <si>
    <t>999999=+Form59!C73</t>
  </si>
  <si>
    <t>999999=+Form59!E73</t>
  </si>
  <si>
    <t>999999=+Form59!C78</t>
  </si>
  <si>
    <t>999999=+Form59!C79</t>
  </si>
  <si>
    <t>999999=+Form59!C80</t>
  </si>
  <si>
    <t>999999=+Form59!D78</t>
  </si>
  <si>
    <t>999999=+Form59!D79</t>
  </si>
  <si>
    <t>999999=+Form59!D80</t>
  </si>
  <si>
    <t>999999=+Form59!E78</t>
  </si>
  <si>
    <t>999999=+Form59!E79</t>
  </si>
  <si>
    <t>999999=+Form59!E80</t>
  </si>
  <si>
    <t>999999=+Form59!C82</t>
  </si>
  <si>
    <t>999999=+Form59!C95</t>
  </si>
  <si>
    <t>999999=+Form59!D95</t>
  </si>
  <si>
    <t>999999=+Form59!C96</t>
  </si>
  <si>
    <t>999999=+Form59!D96</t>
  </si>
  <si>
    <t>999999=+Form59!C97</t>
  </si>
  <si>
    <t>999999=+Form59!D97</t>
  </si>
  <si>
    <t>999999=+Form59!D98</t>
  </si>
  <si>
    <t>999999=+Form59!D99</t>
  </si>
  <si>
    <t>999999=+Form59!D100</t>
  </si>
  <si>
    <t>999999=+Form59!E95</t>
  </si>
  <si>
    <t>999999=+Form59!F95</t>
  </si>
  <si>
    <t>999999=+Form59!E96</t>
  </si>
  <si>
    <t>999999=+Form59!F96</t>
  </si>
  <si>
    <t>999999=+Form59!E97</t>
  </si>
  <si>
    <t>999999=+Form59!F97</t>
  </si>
  <si>
    <t>999999=+Form59!F98</t>
  </si>
  <si>
    <t>999999=+Form59!F99</t>
  </si>
  <si>
    <t>999999=+Form59!F100</t>
  </si>
  <si>
    <t>999999=+Form59!G95</t>
  </si>
  <si>
    <t>999999=+Form59!H95</t>
  </si>
  <si>
    <t>999999=+Form59!G96</t>
  </si>
  <si>
    <t>999999=+Form59!H96</t>
  </si>
  <si>
    <t>999999=+Form59!G97</t>
  </si>
  <si>
    <t>999999=+Form59!H97</t>
  </si>
  <si>
    <t>999999=+Form59!H98</t>
  </si>
  <si>
    <t>999999=+Form59!H99</t>
  </si>
  <si>
    <t>999999=+Form59!H100</t>
  </si>
  <si>
    <t>999999=+Form59!C105</t>
  </si>
  <si>
    <t>999999=+Form59!D105</t>
  </si>
  <si>
    <t>999999=+Form59!C106</t>
  </si>
  <si>
    <t>999999=+Form59!D106</t>
  </si>
  <si>
    <t>999999=+Form59!C107</t>
  </si>
  <si>
    <t>999999=+Form59!D107</t>
  </si>
  <si>
    <t>999999=+Form59!D108</t>
  </si>
  <si>
    <t>999999=+Form59!D109</t>
  </si>
  <si>
    <t>999999=+Form59!D110</t>
  </si>
  <si>
    <t>999999=+Form59!E105</t>
  </si>
  <si>
    <t>999999=+Form59!F105</t>
  </si>
  <si>
    <t>999999=+Form59!E106</t>
  </si>
  <si>
    <t>999999=+Form59!F106</t>
  </si>
  <si>
    <t>999999=+Form59!E107</t>
  </si>
  <si>
    <t>999999=+Form59!F107</t>
  </si>
  <si>
    <t>999999=+Form59!F108</t>
  </si>
  <si>
    <t>999999=+Form59!F109</t>
  </si>
  <si>
    <t>999999=+Form59!F110</t>
  </si>
  <si>
    <t>999999=+Form59!G105</t>
  </si>
  <si>
    <t>999999=+Form59!H105</t>
  </si>
  <si>
    <t>999999=+Form59!G106</t>
  </si>
  <si>
    <t>999999=+Form59!H106</t>
  </si>
  <si>
    <t>999999=+Form59!G107</t>
  </si>
  <si>
    <t>999999=+Form59!H107</t>
  </si>
  <si>
    <t>999999=+Form59!H108</t>
  </si>
  <si>
    <t>999999=+Form59!H109</t>
  </si>
  <si>
    <t>999999=+Form59!H110</t>
  </si>
  <si>
    <t>999999=+Form59!J105</t>
  </si>
  <si>
    <t>999999=+Form59!J106</t>
  </si>
  <si>
    <t>999999=+Form59!C123</t>
  </si>
  <si>
    <t>999999=+Form59!D123</t>
  </si>
  <si>
    <t>999999=+Form59!C124</t>
  </si>
  <si>
    <t>999999=+Form59!C125</t>
  </si>
  <si>
    <t>999999=+Form59!C126</t>
  </si>
  <si>
    <t>999999=+Form59!C127</t>
  </si>
  <si>
    <t>999999=+Form59!C129</t>
  </si>
  <si>
    <t>999999=+Form60!E5</t>
  </si>
  <si>
    <t>999999=+Form60!C7</t>
  </si>
  <si>
    <t>999999=+Form60!C8</t>
  </si>
  <si>
    <t>999999=+Form60!C9</t>
  </si>
  <si>
    <t>999999=+Form60!C10</t>
  </si>
  <si>
    <t>999999=+Form60!C11</t>
  </si>
  <si>
    <t>999999=+Form60!E11</t>
  </si>
  <si>
    <t>999999=+Form60!F11</t>
  </si>
  <si>
    <t>999999=+Form60!C12</t>
  </si>
  <si>
    <t>999999=+Form60!C16</t>
  </si>
  <si>
    <t>999999=+Form60!C17</t>
  </si>
  <si>
    <t>999999=+Form60!E17</t>
  </si>
  <si>
    <t>999999=+Form60!F17</t>
  </si>
  <si>
    <t>999999=+Form60!C18</t>
  </si>
  <si>
    <t>999999=+Form60!F18</t>
  </si>
  <si>
    <t>999999=+Form60!C19</t>
  </si>
  <si>
    <t>999999=+Form60!C20</t>
  </si>
  <si>
    <t>999999=+Form60!E20</t>
  </si>
  <si>
    <t>999999=+Form60!C24</t>
  </si>
  <si>
    <t>999999=+Form60!C25</t>
  </si>
  <si>
    <t>999999=+Form60!C26</t>
  </si>
  <si>
    <t>999999=+Form60!F26</t>
  </si>
  <si>
    <t>999999=+Form60!C27</t>
  </si>
  <si>
    <t>999999=+Form60!C28</t>
  </si>
  <si>
    <t>999999=+Form60!E28</t>
  </si>
  <si>
    <t>999999=+Form60!F28</t>
  </si>
  <si>
    <t>999999=+Form60!C29</t>
  </si>
  <si>
    <t>999999=+Form60!C30</t>
  </si>
  <si>
    <t>999999=+Form60!C31</t>
  </si>
  <si>
    <t>999999=+Form60!C32</t>
  </si>
  <si>
    <t>999999=+Form60!C33</t>
  </si>
  <si>
    <t>999999=+Form60!C37</t>
  </si>
  <si>
    <t>999999=+Form60!C38</t>
  </si>
  <si>
    <t>999999=+Form60!C39</t>
  </si>
  <si>
    <t>999999=+Form60!C40</t>
  </si>
  <si>
    <t>999999=+Form60!C41</t>
  </si>
  <si>
    <t>999999=+Form60!C47</t>
  </si>
  <si>
    <t>999999=+Form60!C48</t>
  </si>
  <si>
    <t>999999=+Form60!C49</t>
  </si>
  <si>
    <t>999999=+Form60!C50</t>
  </si>
  <si>
    <t>999999=+Form60!C51</t>
  </si>
  <si>
    <t>999999=+Form60!C52</t>
  </si>
  <si>
    <t>999999=+Form60!C53</t>
  </si>
  <si>
    <t>999999=+Form60!C54</t>
  </si>
  <si>
    <t>999999=+Form60!C55</t>
  </si>
  <si>
    <t>999999=+Form60!C56</t>
  </si>
  <si>
    <t>999999=+Form60!C57</t>
  </si>
  <si>
    <t>999999=+Form60!C58</t>
  </si>
  <si>
    <t>999999=+Form60!D47</t>
  </si>
  <si>
    <t>999999=+Form60!D48</t>
  </si>
  <si>
    <t>999999=+Form60!D49</t>
  </si>
  <si>
    <t>999999=+Form60!D50</t>
  </si>
  <si>
    <t>999999=+Form60!D51</t>
  </si>
  <si>
    <t>999999=+Form60!D52</t>
  </si>
  <si>
    <t>999999=+Form60!D53</t>
  </si>
  <si>
    <t>999999=+Form60!D54</t>
  </si>
  <si>
    <t>999999=+Form60!D55</t>
  </si>
  <si>
    <t>999999=+Form60!D56</t>
  </si>
  <si>
    <t>999999=+Form60!D57</t>
  </si>
  <si>
    <t>999999=+Form60!D58</t>
  </si>
  <si>
    <t>999999=+Form60!E47</t>
  </si>
  <si>
    <t>999999=+Form60!E48</t>
  </si>
  <si>
    <t>999999=+Form60!E49</t>
  </si>
  <si>
    <t>999999=+Form60!E50</t>
  </si>
  <si>
    <t>999999=+Form60!E51</t>
  </si>
  <si>
    <t>999999=+Form60!E52</t>
  </si>
  <si>
    <t>999999=+Form60!E53</t>
  </si>
  <si>
    <t>999999=+Form60!E54</t>
  </si>
  <si>
    <t>999999=+Form60!E55</t>
  </si>
  <si>
    <t>999999=+Form60!E56</t>
  </si>
  <si>
    <t>999999=+Form60!E57</t>
  </si>
  <si>
    <t>999999=+Form60!E58</t>
  </si>
  <si>
    <t>999999=+Form60!$C$60</t>
  </si>
  <si>
    <t>999999=+Form60!C64</t>
  </si>
  <si>
    <t>999999=+Form60!C65</t>
  </si>
  <si>
    <t>999999=+Form60!C66</t>
  </si>
  <si>
    <t>999999=+Form60!C67</t>
  </si>
  <si>
    <t>999999=+Form60!$E$67</t>
  </si>
  <si>
    <t>999999=+Form60!C68</t>
  </si>
  <si>
    <t>999999=+Form60!C69</t>
  </si>
  <si>
    <t>999999=+Form60!E69</t>
  </si>
  <si>
    <t>999999=+Form60!C70</t>
  </si>
  <si>
    <t>999999=+Form60!C71</t>
  </si>
  <si>
    <t>999999=+Form60!C72</t>
  </si>
  <si>
    <t>999999=+Form60!C73</t>
  </si>
  <si>
    <t>999999=+Form60!E73</t>
  </si>
  <si>
    <t>999999=+Form60!C78</t>
  </si>
  <si>
    <t>999999=+Form60!C79</t>
  </si>
  <si>
    <t>999999=+Form60!C80</t>
  </si>
  <si>
    <t>999999=+Form60!D78</t>
  </si>
  <si>
    <t>999999=+Form60!D79</t>
  </si>
  <si>
    <t>999999=+Form60!D80</t>
  </si>
  <si>
    <t>999999=+Form60!E78</t>
  </si>
  <si>
    <t>999999=+Form60!E79</t>
  </si>
  <si>
    <t>999999=+Form60!E80</t>
  </si>
  <si>
    <t>999999=+Form60!C82</t>
  </si>
  <si>
    <t>999999=+Form60!C95</t>
  </si>
  <si>
    <t>999999=+Form60!D95</t>
  </si>
  <si>
    <t>999999=+Form60!C96</t>
  </si>
  <si>
    <t>999999=+Form60!D96</t>
  </si>
  <si>
    <t>999999=+Form60!C97</t>
  </si>
  <si>
    <t>999999=+Form60!D97</t>
  </si>
  <si>
    <t>999999=+Form60!D98</t>
  </si>
  <si>
    <t>999999=+Form60!D99</t>
  </si>
  <si>
    <t>999999=+Form60!D100</t>
  </si>
  <si>
    <t>999999=+Form60!E95</t>
  </si>
  <si>
    <t>999999=+Form60!F95</t>
  </si>
  <si>
    <t>999999=+Form60!E96</t>
  </si>
  <si>
    <t>999999=+Form60!F96</t>
  </si>
  <si>
    <t>999999=+Form60!E97</t>
  </si>
  <si>
    <t>999999=+Form60!F97</t>
  </si>
  <si>
    <t>999999=+Form60!F98</t>
  </si>
  <si>
    <t>999999=+Form60!F99</t>
  </si>
  <si>
    <t>999999=+Form60!F100</t>
  </si>
  <si>
    <t>999999=+Form60!G95</t>
  </si>
  <si>
    <t>999999=+Form60!H95</t>
  </si>
  <si>
    <t>999999=+Form60!G96</t>
  </si>
  <si>
    <t>999999=+Form60!H96</t>
  </si>
  <si>
    <t>999999=+Form60!G97</t>
  </si>
  <si>
    <t>999999=+Form60!H97</t>
  </si>
  <si>
    <t>999999=+Form60!H98</t>
  </si>
  <si>
    <t>999999=+Form60!H99</t>
  </si>
  <si>
    <t>999999=+Form60!H100</t>
  </si>
  <si>
    <t>999999=+Form60!C105</t>
  </si>
  <si>
    <t>999999=+Form60!D105</t>
  </si>
  <si>
    <t>999999=+Form60!C106</t>
  </si>
  <si>
    <t>999999=+Form60!D106</t>
  </si>
  <si>
    <t>999999=+Form60!C107</t>
  </si>
  <si>
    <t>999999=+Form60!D107</t>
  </si>
  <si>
    <t>999999=+Form60!D108</t>
  </si>
  <si>
    <t>999999=+Form60!D109</t>
  </si>
  <si>
    <t>999999=+Form60!D110</t>
  </si>
  <si>
    <t>999999=+Form60!E105</t>
  </si>
  <si>
    <t>999999=+Form60!F105</t>
  </si>
  <si>
    <t>999999=+Form60!E106</t>
  </si>
  <si>
    <t>999999=+Form60!F106</t>
  </si>
  <si>
    <t>999999=+Form60!E107</t>
  </si>
  <si>
    <t>999999=+Form60!F107</t>
  </si>
  <si>
    <t>999999=+Form60!F108</t>
  </si>
  <si>
    <t>999999=+Form60!F109</t>
  </si>
  <si>
    <t>999999=+Form60!F110</t>
  </si>
  <si>
    <t>999999=+Form60!G105</t>
  </si>
  <si>
    <t>999999=+Form60!H105</t>
  </si>
  <si>
    <t>999999=+Form60!G106</t>
  </si>
  <si>
    <t>999999=+Form60!H106</t>
  </si>
  <si>
    <t>999999=+Form60!G107</t>
  </si>
  <si>
    <t>999999=+Form60!H107</t>
  </si>
  <si>
    <t>999999=+Form60!H108</t>
  </si>
  <si>
    <t>999999=+Form60!H109</t>
  </si>
  <si>
    <t>999999=+Form60!H110</t>
  </si>
  <si>
    <t>999999=+Form60!J105</t>
  </si>
  <si>
    <t>999999=+Form60!J106</t>
  </si>
  <si>
    <t>999999=+Form60!C123</t>
  </si>
  <si>
    <t>999999=+Form60!D123</t>
  </si>
  <si>
    <t>999999=+Form60!C124</t>
  </si>
  <si>
    <t>999999=+Form60!C125</t>
  </si>
  <si>
    <t>999999=+Form60!C126</t>
  </si>
  <si>
    <t>999999=+Form60!C127</t>
  </si>
  <si>
    <t>999999=+Form60!C129</t>
  </si>
  <si>
    <t>999999=+Form61!E5</t>
  </si>
  <si>
    <t>999999=+Form61!C7</t>
  </si>
  <si>
    <t>999999=+Form61!C8</t>
  </si>
  <si>
    <t>999999=+Form61!C9</t>
  </si>
  <si>
    <t>999999=+Form61!C10</t>
  </si>
  <si>
    <t>999999=+Form61!C11</t>
  </si>
  <si>
    <t>999999=+Form61!E11</t>
  </si>
  <si>
    <t>999999=+Form61!F11</t>
  </si>
  <si>
    <t>999999=+Form61!C12</t>
  </si>
  <si>
    <t>999999=+Form61!C16</t>
  </si>
  <si>
    <t>999999=+Form61!C17</t>
  </si>
  <si>
    <t>999999=+Form61!E17</t>
  </si>
  <si>
    <t>999999=+Form61!F17</t>
  </si>
  <si>
    <t>999999=+Form61!C18</t>
  </si>
  <si>
    <t>999999=+Form61!F18</t>
  </si>
  <si>
    <t>999999=+Form61!C19</t>
  </si>
  <si>
    <t>999999=+Form61!C20</t>
  </si>
  <si>
    <t>999999=+Form61!E20</t>
  </si>
  <si>
    <t>999999=+Form61!C24</t>
  </si>
  <si>
    <t>999999=+Form61!C25</t>
  </si>
  <si>
    <t>999999=+Form61!C26</t>
  </si>
  <si>
    <t>999999=+Form61!F26</t>
  </si>
  <si>
    <t>999999=+Form61!C27</t>
  </si>
  <si>
    <t>999999=+Form61!C28</t>
  </si>
  <si>
    <t>999999=+Form61!E28</t>
  </si>
  <si>
    <t>999999=+Form61!F28</t>
  </si>
  <si>
    <t>999999=+Form61!C29</t>
  </si>
  <si>
    <t>999999=+Form61!C30</t>
  </si>
  <si>
    <t>999999=+Form61!C31</t>
  </si>
  <si>
    <t>999999=+Form61!C32</t>
  </si>
  <si>
    <t>999999=+Form61!C33</t>
  </si>
  <si>
    <t>999999=+Form61!C37</t>
  </si>
  <si>
    <t>999999=+Form61!C38</t>
  </si>
  <si>
    <t>999999=+Form61!C39</t>
  </si>
  <si>
    <t>999999=+Form61!C40</t>
  </si>
  <si>
    <t>999999=+Form61!C41</t>
  </si>
  <si>
    <t>999999=+Form61!C47</t>
  </si>
  <si>
    <t>999999=+Form61!C48</t>
  </si>
  <si>
    <t>999999=+Form61!C49</t>
  </si>
  <si>
    <t>999999=+Form61!C50</t>
  </si>
  <si>
    <t>999999=+Form61!C51</t>
  </si>
  <si>
    <t>999999=+Form61!C52</t>
  </si>
  <si>
    <t>999999=+Form61!C53</t>
  </si>
  <si>
    <t>999999=+Form61!C54</t>
  </si>
  <si>
    <t>999999=+Form61!C55</t>
  </si>
  <si>
    <t>999999=+Form61!C56</t>
  </si>
  <si>
    <t>999999=+Form61!C57</t>
  </si>
  <si>
    <t>999999=+Form61!C58</t>
  </si>
  <si>
    <t>999999=+Form61!D47</t>
  </si>
  <si>
    <t>999999=+Form61!D48</t>
  </si>
  <si>
    <t>999999=+Form61!D49</t>
  </si>
  <si>
    <t>999999=+Form61!D50</t>
  </si>
  <si>
    <t>999999=+Form61!D51</t>
  </si>
  <si>
    <t>999999=+Form61!D52</t>
  </si>
  <si>
    <t>999999=+Form61!D53</t>
  </si>
  <si>
    <t>999999=+Form61!D54</t>
  </si>
  <si>
    <t>999999=+Form61!D55</t>
  </si>
  <si>
    <t>999999=+Form61!D56</t>
  </si>
  <si>
    <t>999999=+Form61!D57</t>
  </si>
  <si>
    <t>999999=+Form61!D58</t>
  </si>
  <si>
    <t>999999=+Form61!E47</t>
  </si>
  <si>
    <t>999999=+Form61!E48</t>
  </si>
  <si>
    <t>999999=+Form61!E49</t>
  </si>
  <si>
    <t>999999=+Form61!E50</t>
  </si>
  <si>
    <t>999999=+Form61!E51</t>
  </si>
  <si>
    <t>999999=+Form61!E52</t>
  </si>
  <si>
    <t>999999=+Form61!E53</t>
  </si>
  <si>
    <t>999999=+Form61!E54</t>
  </si>
  <si>
    <t>999999=+Form61!E55</t>
  </si>
  <si>
    <t>999999=+Form61!E56</t>
  </si>
  <si>
    <t>999999=+Form61!E57</t>
  </si>
  <si>
    <t>999999=+Form61!E58</t>
  </si>
  <si>
    <t>999999=+Form61!$C$60</t>
  </si>
  <si>
    <t>999999=+Form61!C64</t>
  </si>
  <si>
    <t>999999=+Form61!C65</t>
  </si>
  <si>
    <t>999999=+Form61!C66</t>
  </si>
  <si>
    <t>999999=+Form61!C67</t>
  </si>
  <si>
    <t>999999=+Form61!$E$67</t>
  </si>
  <si>
    <t>999999=+Form61!C68</t>
  </si>
  <si>
    <t>999999=+Form61!C69</t>
  </si>
  <si>
    <t>999999=+Form61!E69</t>
  </si>
  <si>
    <t>999999=+Form61!C70</t>
  </si>
  <si>
    <t>999999=+Form61!C71</t>
  </si>
  <si>
    <t>999999=+Form61!C72</t>
  </si>
  <si>
    <t>999999=+Form61!C73</t>
  </si>
  <si>
    <t>999999=+Form61!E73</t>
  </si>
  <si>
    <t>999999=+Form61!C78</t>
  </si>
  <si>
    <t>999999=+Form61!C79</t>
  </si>
  <si>
    <t>999999=+Form61!C80</t>
  </si>
  <si>
    <t>999999=+Form61!D78</t>
  </si>
  <si>
    <t>999999=+Form61!D79</t>
  </si>
  <si>
    <t>999999=+Form61!D80</t>
  </si>
  <si>
    <t>999999=+Form61!E78</t>
  </si>
  <si>
    <t>999999=+Form61!E79</t>
  </si>
  <si>
    <t>999999=+Form61!E80</t>
  </si>
  <si>
    <t>999999=+Form61!C82</t>
  </si>
  <si>
    <t>999999=+Form61!C95</t>
  </si>
  <si>
    <t>999999=+Form61!D95</t>
  </si>
  <si>
    <t>999999=+Form61!C96</t>
  </si>
  <si>
    <t>999999=+Form61!D96</t>
  </si>
  <si>
    <t>999999=+Form61!C97</t>
  </si>
  <si>
    <t>999999=+Form61!D97</t>
  </si>
  <si>
    <t>999999=+Form61!D98</t>
  </si>
  <si>
    <t>999999=+Form61!D99</t>
  </si>
  <si>
    <t>999999=+Form61!D100</t>
  </si>
  <si>
    <t>999999=+Form61!E95</t>
  </si>
  <si>
    <t>999999=+Form61!F95</t>
  </si>
  <si>
    <t>999999=+Form61!E96</t>
  </si>
  <si>
    <t>999999=+Form61!F96</t>
  </si>
  <si>
    <t>999999=+Form61!E97</t>
  </si>
  <si>
    <t>999999=+Form61!F97</t>
  </si>
  <si>
    <t>999999=+Form61!F98</t>
  </si>
  <si>
    <t>999999=+Form61!F99</t>
  </si>
  <si>
    <t>999999=+Form61!F100</t>
  </si>
  <si>
    <t>999999=+Form61!G95</t>
  </si>
  <si>
    <t>999999=+Form61!H95</t>
  </si>
  <si>
    <t>999999=+Form61!G96</t>
  </si>
  <si>
    <t>999999=+Form61!H96</t>
  </si>
  <si>
    <t>999999=+Form61!G97</t>
  </si>
  <si>
    <t>999999=+Form61!H97</t>
  </si>
  <si>
    <t>999999=+Form61!H98</t>
  </si>
  <si>
    <t>999999=+Form61!H99</t>
  </si>
  <si>
    <t>999999=+Form61!H100</t>
  </si>
  <si>
    <t>999999=+Form61!C105</t>
  </si>
  <si>
    <t>999999=+Form61!D105</t>
  </si>
  <si>
    <t>999999=+Form61!C106</t>
  </si>
  <si>
    <t>999999=+Form61!D106</t>
  </si>
  <si>
    <t>999999=+Form61!C107</t>
  </si>
  <si>
    <t>999999=+Form61!D107</t>
  </si>
  <si>
    <t>999999=+Form61!D108</t>
  </si>
  <si>
    <t>999999=+Form61!D109</t>
  </si>
  <si>
    <t>999999=+Form61!D110</t>
  </si>
  <si>
    <t>999999=+Form61!E105</t>
  </si>
  <si>
    <t>999999=+Form61!F105</t>
  </si>
  <si>
    <t>999999=+Form61!E106</t>
  </si>
  <si>
    <t>999999=+Form61!F106</t>
  </si>
  <si>
    <t>999999=+Form61!E107</t>
  </si>
  <si>
    <t>999999=+Form61!F107</t>
  </si>
  <si>
    <t>999999=+Form61!F108</t>
  </si>
  <si>
    <t>999999=+Form61!F109</t>
  </si>
  <si>
    <t>999999=+Form61!F110</t>
  </si>
  <si>
    <t>999999=+Form61!G105</t>
  </si>
  <si>
    <t>999999=+Form61!H105</t>
  </si>
  <si>
    <t>999999=+Form61!G106</t>
  </si>
  <si>
    <t>999999=+Form61!H106</t>
  </si>
  <si>
    <t>999999=+Form61!G107</t>
  </si>
  <si>
    <t>999999=+Form61!H107</t>
  </si>
  <si>
    <t>999999=+Form61!H108</t>
  </si>
  <si>
    <t>999999=+Form61!H109</t>
  </si>
  <si>
    <t>999999=+Form61!H110</t>
  </si>
  <si>
    <t>999999=+Form61!J105</t>
  </si>
  <si>
    <t>999999=+Form61!J106</t>
  </si>
  <si>
    <t>999999=+Form61!C123</t>
  </si>
  <si>
    <t>999999=+Form61!D123</t>
  </si>
  <si>
    <t>999999=+Form61!C124</t>
  </si>
  <si>
    <t>999999=+Form61!C125</t>
  </si>
  <si>
    <t>999999=+Form61!C126</t>
  </si>
  <si>
    <t>999999=+Form61!C127</t>
  </si>
  <si>
    <t>999999=+Form61!C129</t>
  </si>
  <si>
    <t>999999=+Form62!E5</t>
  </si>
  <si>
    <t>999999=+Form62!C7</t>
  </si>
  <si>
    <t>999999=+Form62!C8</t>
  </si>
  <si>
    <t>999999=+Form62!C9</t>
  </si>
  <si>
    <t>999999=+Form62!C10</t>
  </si>
  <si>
    <t>999999=+Form62!C11</t>
  </si>
  <si>
    <t>999999=+Form62!E11</t>
  </si>
  <si>
    <t>999999=+Form62!F11</t>
  </si>
  <si>
    <t>999999=+Form62!C12</t>
  </si>
  <si>
    <t>999999=+Form62!C16</t>
  </si>
  <si>
    <t>999999=+Form62!C17</t>
  </si>
  <si>
    <t>999999=+Form62!E17</t>
  </si>
  <si>
    <t>999999=+Form62!F17</t>
  </si>
  <si>
    <t>999999=+Form62!C18</t>
  </si>
  <si>
    <t>999999=+Form62!F18</t>
  </si>
  <si>
    <t>999999=+Form62!C19</t>
  </si>
  <si>
    <t>999999=+Form62!C20</t>
  </si>
  <si>
    <t>999999=+Form62!E20</t>
  </si>
  <si>
    <t>999999=+Form62!C24</t>
  </si>
  <si>
    <t>999999=+Form62!C25</t>
  </si>
  <si>
    <t>999999=+Form62!C26</t>
  </si>
  <si>
    <t>999999=+Form62!F26</t>
  </si>
  <si>
    <t>999999=+Form62!C27</t>
  </si>
  <si>
    <t>999999=+Form62!C28</t>
  </si>
  <si>
    <t>999999=+Form62!E28</t>
  </si>
  <si>
    <t>999999=+Form62!F28</t>
  </si>
  <si>
    <t>999999=+Form62!C29</t>
  </si>
  <si>
    <t>999999=+Form62!C30</t>
  </si>
  <si>
    <t>999999=+Form62!C31</t>
  </si>
  <si>
    <t>999999=+Form62!C32</t>
  </si>
  <si>
    <t>999999=+Form62!C33</t>
  </si>
  <si>
    <t>999999=+Form62!C37</t>
  </si>
  <si>
    <t>999999=+Form62!C38</t>
  </si>
  <si>
    <t>999999=+Form62!C39</t>
  </si>
  <si>
    <t>999999=+Form62!C40</t>
  </si>
  <si>
    <t>999999=+Form62!C41</t>
  </si>
  <si>
    <t>999999=+Form62!C47</t>
  </si>
  <si>
    <t>999999=+Form62!C48</t>
  </si>
  <si>
    <t>999999=+Form62!C49</t>
  </si>
  <si>
    <t>999999=+Form62!C50</t>
  </si>
  <si>
    <t>999999=+Form62!C51</t>
  </si>
  <si>
    <t>999999=+Form62!C52</t>
  </si>
  <si>
    <t>999999=+Form62!C53</t>
  </si>
  <si>
    <t>999999=+Form62!C54</t>
  </si>
  <si>
    <t>999999=+Form62!C55</t>
  </si>
  <si>
    <t>999999=+Form62!C56</t>
  </si>
  <si>
    <t>999999=+Form62!C57</t>
  </si>
  <si>
    <t>999999=+Form62!C58</t>
  </si>
  <si>
    <t>999999=+Form62!D47</t>
  </si>
  <si>
    <t>999999=+Form62!D48</t>
  </si>
  <si>
    <t>999999=+Form62!D49</t>
  </si>
  <si>
    <t>999999=+Form62!D50</t>
  </si>
  <si>
    <t>999999=+Form62!D51</t>
  </si>
  <si>
    <t>999999=+Form62!D52</t>
  </si>
  <si>
    <t>999999=+Form62!D53</t>
  </si>
  <si>
    <t>999999=+Form62!D54</t>
  </si>
  <si>
    <t>999999=+Form62!D55</t>
  </si>
  <si>
    <t>999999=+Form62!D56</t>
  </si>
  <si>
    <t>999999=+Form62!D57</t>
  </si>
  <si>
    <t>999999=+Form62!D58</t>
  </si>
  <si>
    <t>999999=+Form62!E47</t>
  </si>
  <si>
    <t>999999=+Form62!E48</t>
  </si>
  <si>
    <t>999999=+Form62!E49</t>
  </si>
  <si>
    <t>999999=+Form62!E50</t>
  </si>
  <si>
    <t>999999=+Form62!E51</t>
  </si>
  <si>
    <t>999999=+Form62!E52</t>
  </si>
  <si>
    <t>999999=+Form62!E53</t>
  </si>
  <si>
    <t>999999=+Form62!E54</t>
  </si>
  <si>
    <t>999999=+Form62!E55</t>
  </si>
  <si>
    <t>999999=+Form62!E56</t>
  </si>
  <si>
    <t>999999=+Form62!E57</t>
  </si>
  <si>
    <t>999999=+Form62!E58</t>
  </si>
  <si>
    <t>999999=+Form62!$C$60</t>
  </si>
  <si>
    <t>999999=+Form62!C64</t>
  </si>
  <si>
    <t>999999=+Form62!C65</t>
  </si>
  <si>
    <t>999999=+Form62!C66</t>
  </si>
  <si>
    <t>999999=+Form62!C67</t>
  </si>
  <si>
    <t>999999=+Form62!$E$67</t>
  </si>
  <si>
    <t>999999=+Form62!C68</t>
  </si>
  <si>
    <t>999999=+Form62!C69</t>
  </si>
  <si>
    <t>999999=+Form62!E69</t>
  </si>
  <si>
    <t>999999=+Form62!C70</t>
  </si>
  <si>
    <t>999999=+Form62!C71</t>
  </si>
  <si>
    <t>999999=+Form62!C72</t>
  </si>
  <si>
    <t>999999=+Form62!C73</t>
  </si>
  <si>
    <t>999999=+Form62!E73</t>
  </si>
  <si>
    <t>999999=+Form62!C78</t>
  </si>
  <si>
    <t>999999=+Form62!C79</t>
  </si>
  <si>
    <t>999999=+Form62!C80</t>
  </si>
  <si>
    <t>999999=+Form62!D78</t>
  </si>
  <si>
    <t>999999=+Form62!D79</t>
  </si>
  <si>
    <t>999999=+Form62!D80</t>
  </si>
  <si>
    <t>999999=+Form62!E78</t>
  </si>
  <si>
    <t>999999=+Form62!E79</t>
  </si>
  <si>
    <t>999999=+Form62!E80</t>
  </si>
  <si>
    <t>999999=+Form62!C82</t>
  </si>
  <si>
    <t>999999=+Form62!C95</t>
  </si>
  <si>
    <t>999999=+Form62!D95</t>
  </si>
  <si>
    <t>999999=+Form62!C96</t>
  </si>
  <si>
    <t>999999=+Form62!D96</t>
  </si>
  <si>
    <t>999999=+Form62!C97</t>
  </si>
  <si>
    <t>999999=+Form62!D97</t>
  </si>
  <si>
    <t>999999=+Form62!D98</t>
  </si>
  <si>
    <t>999999=+Form62!D99</t>
  </si>
  <si>
    <t>999999=+Form62!D100</t>
  </si>
  <si>
    <t>999999=+Form62!E95</t>
  </si>
  <si>
    <t>999999=+Form62!F95</t>
  </si>
  <si>
    <t>999999=+Form62!E96</t>
  </si>
  <si>
    <t>999999=+Form62!F96</t>
  </si>
  <si>
    <t>999999=+Form62!E97</t>
  </si>
  <si>
    <t>999999=+Form62!F97</t>
  </si>
  <si>
    <t>999999=+Form62!F98</t>
  </si>
  <si>
    <t>999999=+Form62!F99</t>
  </si>
  <si>
    <t>999999=+Form62!F100</t>
  </si>
  <si>
    <t>999999=+Form62!G95</t>
  </si>
  <si>
    <t>999999=+Form62!H95</t>
  </si>
  <si>
    <t>999999=+Form62!G96</t>
  </si>
  <si>
    <t>999999=+Form62!H96</t>
  </si>
  <si>
    <t>999999=+Form62!G97</t>
  </si>
  <si>
    <t>999999=+Form62!H97</t>
  </si>
  <si>
    <t>999999=+Form62!H98</t>
  </si>
  <si>
    <t>999999=+Form62!H99</t>
  </si>
  <si>
    <t>999999=+Form62!H100</t>
  </si>
  <si>
    <t>999999=+Form62!C105</t>
  </si>
  <si>
    <t>999999=+Form62!D105</t>
  </si>
  <si>
    <t>999999=+Form62!C106</t>
  </si>
  <si>
    <t>999999=+Form62!D106</t>
  </si>
  <si>
    <t>999999=+Form62!C107</t>
  </si>
  <si>
    <t>999999=+Form62!D107</t>
  </si>
  <si>
    <t>999999=+Form62!D108</t>
  </si>
  <si>
    <t>999999=+Form62!D109</t>
  </si>
  <si>
    <t>999999=+Form62!D110</t>
  </si>
  <si>
    <t>999999=+Form62!E105</t>
  </si>
  <si>
    <t>999999=+Form62!F105</t>
  </si>
  <si>
    <t>999999=+Form62!E106</t>
  </si>
  <si>
    <t>999999=+Form62!F106</t>
  </si>
  <si>
    <t>999999=+Form62!E107</t>
  </si>
  <si>
    <t>999999=+Form62!F107</t>
  </si>
  <si>
    <t>999999=+Form62!F108</t>
  </si>
  <si>
    <t>999999=+Form62!F109</t>
  </si>
  <si>
    <t>999999=+Form62!F110</t>
  </si>
  <si>
    <t>999999=+Form62!G105</t>
  </si>
  <si>
    <t>999999=+Form62!H105</t>
  </si>
  <si>
    <t>999999=+Form62!G106</t>
  </si>
  <si>
    <t>999999=+Form62!H106</t>
  </si>
  <si>
    <t>999999=+Form62!G107</t>
  </si>
  <si>
    <t>999999=+Form62!H107</t>
  </si>
  <si>
    <t>999999=+Form62!H108</t>
  </si>
  <si>
    <t>999999=+Form62!H109</t>
  </si>
  <si>
    <t>999999=+Form62!H110</t>
  </si>
  <si>
    <t>999999=+Form62!J105</t>
  </si>
  <si>
    <t>999999=+Form62!J106</t>
  </si>
  <si>
    <t>999999=+Form62!C123</t>
  </si>
  <si>
    <t>999999=+Form62!D123</t>
  </si>
  <si>
    <t>999999=+Form62!C124</t>
  </si>
  <si>
    <t>999999=+Form62!C125</t>
  </si>
  <si>
    <t>999999=+Form62!C126</t>
  </si>
  <si>
    <t>999999=+Form62!C127</t>
  </si>
  <si>
    <t>999999=+Form62!C129</t>
  </si>
  <si>
    <t>Summary of Section 23 Claims - 2018-2019:</t>
  </si>
  <si>
    <t>Sommaire des demandes pour les programmes des Articles 23 - 2018-2019</t>
  </si>
  <si>
    <t>SepAct1718FTE</t>
  </si>
  <si>
    <t>OctAct1718FTE</t>
  </si>
  <si>
    <t>NovAct1718FTE</t>
  </si>
  <si>
    <t>DecAct1718FTE</t>
  </si>
  <si>
    <t>JanAct1718FTE</t>
  </si>
  <si>
    <t>FebAct1718FTE</t>
  </si>
  <si>
    <t>MarAct1718FTE</t>
  </si>
  <si>
    <t>AprAct1718FTE</t>
  </si>
  <si>
    <t>May Act1718FTE</t>
  </si>
  <si>
    <t>JunAct1718FTE</t>
  </si>
  <si>
    <t>JulAct1718FTE</t>
  </si>
  <si>
    <t>AugAct1718FTE</t>
  </si>
  <si>
    <t>SepProj1819FTE</t>
  </si>
  <si>
    <t>OctProj1819FTE</t>
  </si>
  <si>
    <t>NovProj1819FTE</t>
  </si>
  <si>
    <t>DecProj1819FTE</t>
  </si>
  <si>
    <t>JanProj1819FTE</t>
  </si>
  <si>
    <t>FebProj1819FTE</t>
  </si>
  <si>
    <t>MarProj1819FTE</t>
  </si>
  <si>
    <t>AprProj1819FTE</t>
  </si>
  <si>
    <t>May Proj1819FTE</t>
  </si>
  <si>
    <t>JunProj1819FTE</t>
  </si>
  <si>
    <t>JulProj1819FTE</t>
  </si>
  <si>
    <t>AugProj1819FTE</t>
  </si>
  <si>
    <t>SepAct1819FTE</t>
  </si>
  <si>
    <t>OctAct1819FTE</t>
  </si>
  <si>
    <t>NovAct1819FTE</t>
  </si>
  <si>
    <t>DecAct1819FTE</t>
  </si>
  <si>
    <t>JanAct1819FTE</t>
  </si>
  <si>
    <t>FebAct1819FTE</t>
  </si>
  <si>
    <t>MarAct1819FTE</t>
  </si>
  <si>
    <t>AprAct1819FTE</t>
  </si>
  <si>
    <t>May Act1819FTE</t>
  </si>
  <si>
    <t>JunAct1819FTE</t>
  </si>
  <si>
    <t>JulAct1819FTE</t>
  </si>
  <si>
    <t>AugAct1819FTE</t>
  </si>
  <si>
    <t>Act1718TotFTE</t>
  </si>
  <si>
    <t>Act1718AvgMthFTE</t>
  </si>
  <si>
    <t>Act1718PTR</t>
  </si>
  <si>
    <t>Proj1819TotFTE</t>
  </si>
  <si>
    <t>Proj1819AvgMthFTE</t>
  </si>
  <si>
    <t>Proj1819PTR</t>
  </si>
  <si>
    <t>Act1819TotFTE</t>
  </si>
  <si>
    <t>Act1819AvgMthFTE</t>
  </si>
  <si>
    <t>Act1819PTR</t>
  </si>
  <si>
    <t>oct_app_1718_num_teach</t>
  </si>
  <si>
    <t>oct_app_1718_amt_teach</t>
  </si>
  <si>
    <t>oct_app_1718_num_ea</t>
  </si>
  <si>
    <t>oct_app_1718_amt_ea</t>
  </si>
  <si>
    <t>DIV_oct_app_1718_amt_cap</t>
  </si>
  <si>
    <t>oct_app_1718_amt_tot</t>
  </si>
  <si>
    <t>mar_proj_1819_num_teach</t>
  </si>
  <si>
    <t>mar_proj_1819_amt_teach</t>
  </si>
  <si>
    <t>mar_proj_1819_num_ea</t>
  </si>
  <si>
    <t>mar_proj_1819_amt_ea</t>
  </si>
  <si>
    <t>DIV_mar_proj_1819_amt_cap</t>
  </si>
  <si>
    <t>mar_proj_1819_amt_tot</t>
  </si>
  <si>
    <t>mar_app_1819_num_teach</t>
  </si>
  <si>
    <t>mar_app_1819_amt_teach</t>
  </si>
  <si>
    <t>mar_app_1819_num_ea</t>
  </si>
  <si>
    <t>mar_app_1819_amt_ea</t>
  </si>
  <si>
    <t>DIV_mar_app_1819_amt_cap</t>
  </si>
  <si>
    <t>mar_app_1819_amt_tot</t>
  </si>
  <si>
    <t>oct_act_1718_numteach</t>
  </si>
  <si>
    <t>oct_act_1718_amtteach</t>
  </si>
  <si>
    <t>oct_act_1718_num_ea</t>
  </si>
  <si>
    <t>oct_act_1718_amt_ea</t>
  </si>
  <si>
    <t>DIV_oct_act_1718_amt_cap</t>
  </si>
  <si>
    <t>oct_act_1718_amt_tot</t>
  </si>
  <si>
    <t>oct_act_1819_num_teach</t>
  </si>
  <si>
    <t>oct_act_1819_amt_teach</t>
  </si>
  <si>
    <t>oct_act_1819_num_ea</t>
  </si>
  <si>
    <t>oct_act_1819_amt_ea</t>
  </si>
  <si>
    <t>DIV_oct_act_1819_amt_cap</t>
  </si>
  <si>
    <t>oct_act_1819_amt_tot</t>
  </si>
  <si>
    <t>oct_app_1819_num_teach</t>
  </si>
  <si>
    <t>oct_app_1819_amt_teach</t>
  </si>
  <si>
    <t>oct_app_1819_num_ea</t>
  </si>
  <si>
    <t>oct_app_1819_amt_ea</t>
  </si>
  <si>
    <t>DIV_oct_app_1819_amt_cap</t>
  </si>
  <si>
    <t>oct_app_1819_amt_tot</t>
  </si>
  <si>
    <t>oct_app_1819_numfundteach</t>
  </si>
  <si>
    <t>oct_app_1819_numfundea</t>
  </si>
  <si>
    <t>oct_app_1718_num_eet_os</t>
  </si>
  <si>
    <t>oct_app_1718_amt_eet_os</t>
  </si>
  <si>
    <t>oct_app_1718_amt_pa_ben</t>
  </si>
  <si>
    <t>oct_app_1718_amt_fe_do</t>
  </si>
  <si>
    <t>mar_proj_1819_num_eet_os</t>
  </si>
  <si>
    <t>mar_proj_1819_amt_eet_os</t>
  </si>
  <si>
    <t>mar_proj_1819_amt_pa_ben</t>
  </si>
  <si>
    <t>mar_proj_1819_amt_fe_do</t>
  </si>
  <si>
    <t>mar_app_1819_num_eet_os</t>
  </si>
  <si>
    <t>mar_app_1819_amt_eet_os</t>
  </si>
  <si>
    <t>mar_app_1819_amt_pa_ben</t>
  </si>
  <si>
    <t>mar_app_1819_amt_fe_do</t>
  </si>
  <si>
    <t>oct_act_1718_num_eet_os</t>
  </si>
  <si>
    <t>oct_act_1718_amt_eet_os</t>
  </si>
  <si>
    <t>oct_act_1718_amt_pa_ben</t>
  </si>
  <si>
    <t>oct_act_1718_amt_fe_do</t>
  </si>
  <si>
    <t>oct_act_1819_num_eet_os</t>
  </si>
  <si>
    <t>oct_act_1819_amt_eet_os</t>
  </si>
  <si>
    <t>oct_act_1819_amt_pa_ben</t>
  </si>
  <si>
    <t>oct_act_1819_amt_fe_do</t>
  </si>
  <si>
    <t>oct_app_1819_num_eet_os</t>
  </si>
  <si>
    <t>oct_app_1819_amt_eet_os</t>
  </si>
  <si>
    <t>oct_app_1819_amt_pa_ben</t>
  </si>
  <si>
    <t>oct_app_1819_amt_fe_do</t>
  </si>
  <si>
    <t>2018-2019</t>
  </si>
  <si>
    <t>Actual
2018-19</t>
  </si>
  <si>
    <t>Total Number of Students Served in 2017-18</t>
  </si>
  <si>
    <t>March 2018</t>
  </si>
  <si>
    <t>mars 2018</t>
  </si>
  <si>
    <t>October 2018</t>
  </si>
  <si>
    <t>octobre 2018</t>
  </si>
  <si>
    <t>Réel
2018-2019</t>
  </si>
  <si>
    <t>Réel
2017-2018 $</t>
  </si>
  <si>
    <t>Nombre total d’élèves servis en 2017-2018</t>
  </si>
  <si>
    <t>Actual
2017-18 $</t>
  </si>
  <si>
    <t>as of Oct 31st, 2018</t>
  </si>
  <si>
    <t>En date du 31 octobre 2017</t>
  </si>
  <si>
    <t>En date du 31  octobre 2018</t>
  </si>
  <si>
    <t>I certify that the information on this report is a true representation of the Board's actual expenditures on Section 23 facilities in 2017-18 and the best estimation of projected expenditures on Section 23 facilities in 2018-19 / J'atteste que les renseignements soumis dans ce rapport reflètent les coûts réels encourus par le conseil pour les programmes d'article 23 en 2017-2018 ainsi que la prévision juste des coûts pour les programmes d'article 23 en 2018-2019</t>
  </si>
  <si>
    <t>Needs to be built in for L/A Positions</t>
  </si>
  <si>
    <t>2019-20</t>
  </si>
  <si>
    <t>Projected
2019-20</t>
  </si>
  <si>
    <t>Actual
2019-20</t>
  </si>
  <si>
    <t>Total Number of Students Served in 2018-19</t>
  </si>
  <si>
    <t>October
2018-19</t>
  </si>
  <si>
    <t>March Approval 
2019-20</t>
  </si>
  <si>
    <t>October Approval
2019-20</t>
  </si>
  <si>
    <t>Actual 2018-2019/Réel 2018-2019</t>
  </si>
  <si>
    <t>Projected 2019-20/Prévisions 2019-20</t>
  </si>
  <si>
    <t>March Approved 2019-20/Approbation de mars 2019-2020</t>
  </si>
  <si>
    <t>Actual 2019-20/Réel 2019-2020</t>
  </si>
  <si>
    <t>October Approval 2019-20/Approbation de octobre 2019-2020</t>
  </si>
  <si>
    <t>Summary of Section 23 Claims - 2019-20:</t>
  </si>
  <si>
    <t>Sommaire des demandes pour les programmes des Articles 23 - 2019-2020</t>
  </si>
  <si>
    <t xml:space="preserve">5. a) Program Type and Primary Need/Cluster </t>
  </si>
  <si>
    <t>Program Type</t>
  </si>
  <si>
    <t>Program Sub-Type</t>
  </si>
  <si>
    <t>Primary Need/Cluster</t>
  </si>
  <si>
    <t>Mental Health and Wellbeing</t>
  </si>
  <si>
    <t>Physical Health and Exceptionalities</t>
  </si>
  <si>
    <t>Custody and Correctional Youth Justice Programs</t>
  </si>
  <si>
    <t>Mental Health and Substance Use</t>
  </si>
  <si>
    <t>Mental Health Promotion</t>
  </si>
  <si>
    <t>Well-being</t>
  </si>
  <si>
    <t>N/A</t>
  </si>
  <si>
    <t>Youth Justice</t>
  </si>
  <si>
    <t>Adult Justice</t>
  </si>
  <si>
    <t>Mental Health</t>
  </si>
  <si>
    <t>Mental Illness</t>
  </si>
  <si>
    <t>Substance Use</t>
  </si>
  <si>
    <t>Social Emotional and Behavioural Challenges</t>
  </si>
  <si>
    <t>Young Parent</t>
  </si>
  <si>
    <t>Youth in Care</t>
  </si>
  <si>
    <t>Alternative Programs for Vulnerable Youth</t>
  </si>
  <si>
    <t>Alternative Program for Indigenous Youth</t>
  </si>
  <si>
    <t>Rehabilitation (OT, PT)</t>
  </si>
  <si>
    <t>Physical Medical condition(s)</t>
  </si>
  <si>
    <t>Special Education Needs and/or Exceptionality focus</t>
  </si>
  <si>
    <t>Open Custody/detention centre</t>
  </si>
  <si>
    <t>Secure Custody/detention centre</t>
  </si>
  <si>
    <t>Community based youth justice</t>
  </si>
  <si>
    <t>Corrections</t>
  </si>
  <si>
    <t>5. b) Admissions &amp; Transitions</t>
  </si>
  <si>
    <t>Referral Sources (select all that apply)</t>
  </si>
  <si>
    <t>If "Other" was selected, please explain:</t>
  </si>
  <si>
    <t>Education sector</t>
  </si>
  <si>
    <t>Self-referral</t>
  </si>
  <si>
    <t>Parent/Guardian</t>
  </si>
  <si>
    <t>Justice Service</t>
  </si>
  <si>
    <t># of Children/Youth on Wait List</t>
  </si>
  <si>
    <t>Admissions decision-making</t>
  </si>
  <si>
    <t>Is there a waitlist?</t>
  </si>
  <si>
    <t>Unknown</t>
  </si>
  <si>
    <t>Selection committee/multidisciplinary admission committee</t>
  </si>
  <si>
    <t>Facility and School board joint decision</t>
  </si>
  <si>
    <t>School board only</t>
  </si>
  <si>
    <t>Facility only</t>
  </si>
  <si>
    <t>Réel
2018-19</t>
  </si>
  <si>
    <t>Prévisions
2019-20</t>
  </si>
  <si>
    <t>octobre
2018-19</t>
  </si>
  <si>
    <t>Approbation de mars
2019-20</t>
  </si>
  <si>
    <t>Approbation de octobre
2019-20</t>
  </si>
  <si>
    <t>Réel
2019-20</t>
  </si>
  <si>
    <t>October Approval 
2019-20</t>
  </si>
  <si>
    <t>Santé mentale et bien-être</t>
  </si>
  <si>
    <t>Santé physique et anomalies</t>
  </si>
  <si>
    <t>Programmes de justice pour la jeunesse – services de garde et services correctionnels</t>
  </si>
  <si>
    <t>Santé mentale et abus de substances</t>
  </si>
  <si>
    <t>Promotion de la santé mentale</t>
  </si>
  <si>
    <t>Bien-être</t>
  </si>
  <si>
    <t>S. o.</t>
  </si>
  <si>
    <t>Justice pour la jeunesse</t>
  </si>
  <si>
    <t>Justice pour les adultes</t>
  </si>
  <si>
    <t>Santé mentale</t>
  </si>
  <si>
    <t>Maladies mentales</t>
  </si>
  <si>
    <t>Abus de substances.</t>
  </si>
  <si>
    <t>Défis sur le plan socio-émotionnel et comportemental</t>
  </si>
  <si>
    <t>Jeune parent</t>
  </si>
  <si>
    <t>Jeune pris en charge</t>
  </si>
  <si>
    <t>Programmes alternatifs pour jeunes vulnérables</t>
  </si>
  <si>
    <t>Programmes alternatifs pour jeunes autochtones</t>
  </si>
  <si>
    <t>Réhabilitation (ergothérapie, physiothérapie)</t>
  </si>
  <si>
    <t>Problèmes médicaux physiques</t>
  </si>
  <si>
    <t>Besoins spéciaux en matière d’éducation ou axées sur les anomalies</t>
  </si>
  <si>
    <t>Garde ouverte/centre de détention</t>
  </si>
  <si>
    <t>Garde fermée/centre de détention</t>
  </si>
  <si>
    <t>Justice pour la jeunesse dans la collectivité</t>
  </si>
  <si>
    <t>Services correctionnels</t>
  </si>
  <si>
    <t>Secteur de l’éducation</t>
  </si>
  <si>
    <t>Accès direct</t>
  </si>
  <si>
    <t>Parent/Tuteur</t>
  </si>
  <si>
    <t>Services de justice</t>
  </si>
  <si>
    <t>Établissement seulement</t>
  </si>
  <si>
    <t>Conseil scolaire seulement</t>
  </si>
  <si>
    <t>Décision commune de l'établissement et du conseil scolaire</t>
  </si>
  <si>
    <t>Comité de sélection/comité d’admission multidisciplinaire</t>
  </si>
  <si>
    <t>Inconnu</t>
  </si>
  <si>
    <t>5. a) Type de programme et besoin primaire/groupement</t>
  </si>
  <si>
    <t>* Note: Refer to Instructions for CTCC Application Form 2019-20 for a breakdown of working definitions of Program Types and Primary Need/Cluster</t>
  </si>
  <si>
    <t>* Remarque : Référez-vous aux Instructions relatives au formulaire de demande du STGC 2019-2020 pour obtenir les détails des définitions de travail des types de programme et du besoin primaire/groupement</t>
  </si>
  <si>
    <t>Besoin primaire/groupement</t>
  </si>
  <si>
    <t>Sous-type de programme</t>
  </si>
  <si>
    <t>Type de programme</t>
  </si>
  <si>
    <t>5. b) Admissions et transitions</t>
  </si>
  <si>
    <t>Sources de références (sélectionnez toutes celles qui s’appliquent)</t>
  </si>
  <si>
    <t>Si vous avez sélectionné « Autre », veuillez nous fournir davantage de renseignements :</t>
  </si>
  <si>
    <t>Nombre d’enfants/jeunes sur la liste d’attente</t>
  </si>
  <si>
    <t>Prise de décisions relative aux admissions</t>
  </si>
  <si>
    <t>5. a) Program Type and Primary Need/Cluster  / Type de programme et besoin primaire/groupement</t>
  </si>
  <si>
    <r>
      <t xml:space="preserve">* </t>
    </r>
    <r>
      <rPr>
        <sz val="11"/>
        <rFont val="Arial"/>
        <family val="2"/>
      </rPr>
      <t>Note: Refer to</t>
    </r>
    <r>
      <rPr>
        <i/>
        <sz val="11"/>
        <rFont val="Arial"/>
        <family val="2"/>
      </rPr>
      <t xml:space="preserve"> Instructions for CTCC Application Form 2019-20</t>
    </r>
    <r>
      <rPr>
        <sz val="11"/>
        <rFont val="Arial"/>
        <family val="2"/>
      </rPr>
      <t xml:space="preserve"> for a breakdown of working definitions of Program Types and Primary Need/Cluster  /   * Remarque : Référez-vous aux Instructions relatives au formulaire de demande du STGC 2019-2020 pour obtenir les détails des définitions de travail des types de programme et du besoin primaire/groupement</t>
    </r>
  </si>
  <si>
    <t>Program Type / Type de programme</t>
  </si>
  <si>
    <t>Program Sub-Type / Sous-type de programme</t>
  </si>
  <si>
    <t>Primary Need/Cluster / Besoin primaire/groupement</t>
  </si>
  <si>
    <t>5. b) Admissions &amp; Transitions  /  Admissions et transitions</t>
  </si>
  <si>
    <t>Referral Sources (select all that apply) / Sources de références (sélectionnez toutes celles qui s’appliquent)</t>
  </si>
  <si>
    <t>If "Other" was selected, please provide further information. / Si vous avez sélectionné « Autre », veuillez nous fournir davantage de renseignements.</t>
  </si>
  <si>
    <t># of Children/Youth on Wait List / Nombre d’enfants/jeunes sur la liste d’attente</t>
  </si>
  <si>
    <t>Admissions decision-making / Prise de décisions relative aux admissions</t>
  </si>
  <si>
    <t>Is there a wait list? / Est-ce qu’il y a une liste d’attente d’élèves?</t>
  </si>
  <si>
    <t>Est-ce qu’il y a une liste d’attente d’élèves?</t>
  </si>
  <si>
    <t>Health sector (hospital)</t>
  </si>
  <si>
    <t>Secteur de la santé (hôpital)</t>
  </si>
  <si>
    <t>Organismes établis dans la collectivité (santé mentale)</t>
  </si>
  <si>
    <t>Community-based agencies (mental health)</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</si>
</sst>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0.0;[Red]\-#,##0.0"/>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102">
    <font>
      <sz val="10"/>
      <color theme="1"/>
      <name val="Arial"/>
      <family val="2"/>
    </font>
    <font>
      <sz val="10"/>
      <color indexed="8"/>
      <name val="Arial"/>
      <family val="2"/>
    </font>
    <font>
      <sz val="10"/>
      <name val="Arial"/>
      <family val="2"/>
    </font>
    <font>
      <sz val="9"/>
      <color indexed="8"/>
      <name val="Arial"/>
      <family val="2"/>
    </font>
    <font>
      <sz val="9"/>
      <name val="Arial"/>
      <family val="2"/>
    </font>
    <font>
      <b/>
      <sz val="10"/>
      <name val="Arial"/>
      <family val="2"/>
    </font>
    <font>
      <sz val="11"/>
      <name val="Calibri"/>
      <family val="2"/>
    </font>
    <font>
      <sz val="10"/>
      <color indexed="10"/>
      <name val="Arial"/>
      <family val="2"/>
    </font>
    <font>
      <b/>
      <sz val="12"/>
      <color indexed="10"/>
      <name val="Arial"/>
      <family val="2"/>
    </font>
    <font>
      <b/>
      <sz val="14"/>
      <color indexed="10"/>
      <name val="Arial"/>
      <family val="2"/>
    </font>
    <font>
      <sz val="14"/>
      <name val="Arial"/>
      <family val="2"/>
    </font>
    <font>
      <b/>
      <sz val="8"/>
      <name val="Arial"/>
      <family val="2"/>
    </font>
    <font>
      <sz val="7"/>
      <name val="Arial"/>
      <family val="2"/>
    </font>
    <font>
      <sz val="8"/>
      <name val="Arial"/>
      <family val="2"/>
    </font>
    <font>
      <vertAlign val="superscript"/>
      <sz val="8"/>
      <name val="Arial"/>
      <family val="2"/>
    </font>
    <font>
      <vertAlign val="superscript"/>
      <sz val="9"/>
      <name val="Arial"/>
      <family val="2"/>
    </font>
    <font>
      <b/>
      <sz val="9"/>
      <name val="Arial"/>
      <family val="2"/>
    </font>
    <font>
      <vertAlign val="superscript"/>
      <sz val="7"/>
      <name val="Arial"/>
      <family val="2"/>
    </font>
    <font>
      <sz val="10"/>
      <color indexed="12"/>
      <name val="Arial"/>
      <family val="2"/>
    </font>
    <font>
      <sz val="6"/>
      <name val="Arial"/>
      <family val="2"/>
    </font>
    <font>
      <vertAlign val="superscript"/>
      <sz val="6"/>
      <name val="Arial"/>
      <family val="2"/>
    </font>
    <font>
      <b/>
      <u val="single"/>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2"/>
      <name val="Arial"/>
      <family val="2"/>
    </font>
    <font>
      <b/>
      <sz val="11"/>
      <name val="Arial"/>
      <family val="2"/>
    </font>
    <font>
      <sz val="11"/>
      <name val="Arial"/>
      <family val="2"/>
    </font>
    <font>
      <i/>
      <sz val="11"/>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b/>
      <sz val="11"/>
      <color indexed="8"/>
      <name val="Arial"/>
      <family val="2"/>
    </font>
    <font>
      <b/>
      <sz val="12"/>
      <color indexed="8"/>
      <name val="Arial"/>
      <family val="2"/>
    </font>
    <font>
      <b/>
      <sz val="14"/>
      <color indexed="8"/>
      <name val="Arial"/>
      <family val="2"/>
    </font>
    <font>
      <sz val="20"/>
      <color indexed="10"/>
      <name val="Arial"/>
      <family val="2"/>
    </font>
    <font>
      <b/>
      <sz val="12"/>
      <color indexed="9"/>
      <name val="Arial"/>
      <family val="2"/>
    </font>
    <font>
      <sz val="8"/>
      <color indexed="8"/>
      <name val="Arial"/>
      <family val="2"/>
    </font>
    <font>
      <sz val="7"/>
      <color indexed="8"/>
      <name val="Arial"/>
      <family val="2"/>
    </font>
    <font>
      <i/>
      <sz val="10"/>
      <color indexed="8"/>
      <name val="Arial"/>
      <family val="2"/>
    </font>
    <font>
      <b/>
      <sz val="10"/>
      <color indexed="10"/>
      <name val="Arial"/>
      <family val="2"/>
    </font>
    <font>
      <b/>
      <sz val="8"/>
      <color indexed="8"/>
      <name val="Arial"/>
      <family val="2"/>
    </font>
    <font>
      <sz val="9"/>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theme="1"/>
      <name val="Arial"/>
      <family val="2"/>
    </font>
    <font>
      <b/>
      <sz val="12"/>
      <color theme="1"/>
      <name val="Arial"/>
      <family val="2"/>
    </font>
    <font>
      <b/>
      <sz val="14"/>
      <color theme="1"/>
      <name val="Arial"/>
      <family val="2"/>
    </font>
    <font>
      <sz val="20"/>
      <color rgb="FFFF0000"/>
      <name val="Arial"/>
      <family val="2"/>
    </font>
    <font>
      <b/>
      <sz val="12"/>
      <color theme="0"/>
      <name val="Arial"/>
      <family val="2"/>
    </font>
    <font>
      <b/>
      <sz val="12"/>
      <color rgb="FFFF0000"/>
      <name val="Arial"/>
      <family val="2"/>
    </font>
    <font>
      <sz val="8"/>
      <color theme="1"/>
      <name val="Arial"/>
      <family val="2"/>
    </font>
    <font>
      <sz val="7"/>
      <color theme="1"/>
      <name val="Arial"/>
      <family val="2"/>
    </font>
    <font>
      <sz val="9"/>
      <color theme="1"/>
      <name val="Arial"/>
      <family val="2"/>
    </font>
    <font>
      <i/>
      <sz val="10"/>
      <color theme="1"/>
      <name val="Arial"/>
      <family val="2"/>
    </font>
    <font>
      <b/>
      <sz val="10"/>
      <color rgb="FFFF0000"/>
      <name val="Arial"/>
      <family val="2"/>
    </font>
    <font>
      <b/>
      <sz val="8"/>
      <color theme="1"/>
      <name val="Arial"/>
      <family val="2"/>
    </font>
    <font>
      <sz val="9"/>
      <color theme="0"/>
      <name val="Arial"/>
      <family val="2"/>
    </font>
    <font>
      <sz val="11"/>
      <color theme="0"/>
      <name val="Calibri"/>
      <family val="2"/>
    </font>
  </fonts>
  <fills count="6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
      <patternFill patternType="solid">
        <fgColor rgb="FF92D050"/>
        <bgColor indexed="64"/>
      </patternFill>
    </fill>
    <fill>
      <patternFill patternType="solid">
        <fgColor indexed="9"/>
        <bgColor indexed="64"/>
      </patternFill>
    </fill>
    <fill>
      <patternFill patternType="solid">
        <fgColor indexed="40"/>
        <bgColor indexed="64"/>
      </patternFill>
    </fill>
    <fill>
      <patternFill patternType="solid">
        <fgColor theme="1"/>
        <bgColor indexed="64"/>
      </patternFill>
    </fill>
    <fill>
      <patternFill patternType="solid">
        <fgColor theme="0" tint="-0.24997000396251678"/>
        <bgColor indexed="64"/>
      </patternFill>
    </fill>
    <fill>
      <patternFill patternType="lightGray"/>
    </fill>
    <fill>
      <patternFill patternType="solid">
        <fgColor theme="3" tint="0.5999900102615356"/>
        <bgColor indexed="64"/>
      </patternFill>
    </fill>
    <fill>
      <patternFill patternType="solid">
        <fgColor indexed="41"/>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00B050"/>
        <bgColor indexed="64"/>
      </patternFill>
    </fill>
    <fill>
      <patternFill patternType="solid">
        <fgColor theme="3" tint="0.5999600291252136"/>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right/>
      <top/>
      <bottom style="mediu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right/>
      <top/>
      <bottom style="thin"/>
    </border>
    <border>
      <left/>
      <right style="thin"/>
      <top style="thin"/>
      <bottom/>
    </border>
    <border>
      <left>
        <color indexed="63"/>
      </left>
      <right style="thin"/>
      <top>
        <color indexed="63"/>
      </top>
      <bottom>
        <color indexed="63"/>
      </bottom>
    </border>
    <border>
      <left style="hair"/>
      <right style="hair"/>
      <top style="hair"/>
      <bottom style="hair"/>
    </border>
    <border>
      <left style="thin"/>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top style="medium"/>
      <bottom>
        <color indexed="63"/>
      </bottom>
    </border>
    <border>
      <left style="medium"/>
      <right/>
      <top>
        <color indexed="63"/>
      </top>
      <bottom style="medium"/>
    </border>
    <border>
      <left/>
      <right style="thin"/>
      <top/>
      <bottom style="thin"/>
    </border>
    <border>
      <left style="thin"/>
      <right/>
      <top/>
      <bottom style="thin"/>
    </border>
    <border>
      <left/>
      <right/>
      <top/>
      <bottom style="thin">
        <color theme="1"/>
      </bottom>
    </border>
    <border>
      <left style="hair"/>
      <right>
        <color indexed="63"/>
      </right>
      <top style="hair"/>
      <bottom style="hair"/>
    </border>
    <border>
      <left>
        <color indexed="63"/>
      </left>
      <right style="hair"/>
      <top style="hair"/>
      <bottom style="hair"/>
    </border>
    <border>
      <left style="thin"/>
      <right/>
      <top style="thin"/>
      <bottom/>
    </border>
    <border>
      <left>
        <color indexed="63"/>
      </left>
      <right>
        <color indexed="63"/>
      </right>
      <top style="thin"/>
      <bottom>
        <color indexed="63"/>
      </bottom>
    </border>
    <border>
      <left style="thin"/>
      <right/>
      <top/>
      <bottom/>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5" borderId="0" applyNumberFormat="0" applyBorder="0" applyAlignment="0" applyProtection="0"/>
    <xf numFmtId="0" fontId="22" fillId="14" borderId="0" applyNumberFormat="0" applyBorder="0" applyAlignment="0" applyProtection="0"/>
    <xf numFmtId="0" fontId="2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23" fillId="2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69" fillId="37" borderId="0" applyNumberFormat="0" applyBorder="0" applyAlignment="0" applyProtection="0"/>
    <xf numFmtId="0" fontId="69" fillId="38" borderId="0" applyNumberFormat="0" applyBorder="0" applyAlignment="0" applyProtection="0"/>
    <xf numFmtId="0" fontId="69" fillId="39" borderId="0" applyNumberFormat="0" applyBorder="0" applyAlignment="0" applyProtection="0"/>
    <xf numFmtId="0" fontId="24" fillId="0" borderId="0" applyNumberFormat="0" applyFill="0" applyBorder="0" applyAlignment="0" applyProtection="0"/>
    <xf numFmtId="0" fontId="70" fillId="40" borderId="0" applyNumberFormat="0" applyBorder="0" applyAlignment="0" applyProtection="0"/>
    <xf numFmtId="0" fontId="25" fillId="41" borderId="1" applyNumberFormat="0" applyAlignment="0" applyProtection="0"/>
    <xf numFmtId="0" fontId="71" fillId="42" borderId="2" applyNumberFormat="0" applyAlignment="0" applyProtection="0"/>
    <xf numFmtId="0" fontId="26" fillId="0" borderId="3" applyNumberFormat="0" applyFill="0" applyAlignment="0" applyProtection="0"/>
    <xf numFmtId="0" fontId="72" fillId="43"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0" fontId="2" fillId="44" borderId="5"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7" borderId="1"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45" borderId="0" applyNumberFormat="0" applyBorder="0" applyAlignment="0" applyProtection="0"/>
    <xf numFmtId="0" fontId="76" fillId="0" borderId="6" applyNumberFormat="0" applyFill="0" applyAlignment="0" applyProtection="0"/>
    <xf numFmtId="0" fontId="77" fillId="0" borderId="7" applyNumberFormat="0" applyFill="0" applyAlignment="0" applyProtection="0"/>
    <xf numFmtId="0" fontId="78" fillId="0" borderId="8"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46" borderId="2" applyNumberFormat="0" applyAlignment="0" applyProtection="0"/>
    <xf numFmtId="0" fontId="28" fillId="3" borderId="0" applyNumberFormat="0" applyBorder="0" applyAlignment="0" applyProtection="0"/>
    <xf numFmtId="0" fontId="81" fillId="0" borderId="9" applyNumberFormat="0" applyFill="0" applyAlignment="0" applyProtection="0"/>
    <xf numFmtId="0" fontId="82" fillId="47" borderId="0" applyNumberFormat="0" applyBorder="0" applyAlignment="0" applyProtection="0"/>
    <xf numFmtId="0" fontId="29" fillId="48" borderId="0" applyNumberFormat="0" applyBorder="0" applyAlignment="0" applyProtection="0"/>
    <xf numFmtId="0" fontId="2" fillId="0" borderId="0">
      <alignment/>
      <protection/>
    </xf>
    <xf numFmtId="0" fontId="0" fillId="0" borderId="0">
      <alignment/>
      <protection/>
    </xf>
    <xf numFmtId="0" fontId="83" fillId="0" borderId="0">
      <alignment/>
      <protection/>
    </xf>
    <xf numFmtId="0" fontId="0" fillId="49" borderId="10" applyNumberFormat="0" applyFont="0" applyAlignment="0" applyProtection="0"/>
    <xf numFmtId="0" fontId="84" fillId="42" borderId="11" applyNumberFormat="0" applyAlignment="0" applyProtection="0"/>
    <xf numFmtId="9" fontId="0" fillId="0" borderId="0" applyFont="0" applyFill="0" applyBorder="0" applyAlignment="0" applyProtection="0"/>
    <xf numFmtId="0" fontId="30" fillId="4" borderId="0" applyNumberFormat="0" applyBorder="0" applyAlignment="0" applyProtection="0"/>
    <xf numFmtId="0" fontId="31" fillId="41" borderId="12" applyNumberFormat="0" applyAlignment="0" applyProtection="0"/>
    <xf numFmtId="0" fontId="32" fillId="0" borderId="0" applyNumberFormat="0" applyFill="0" applyBorder="0" applyAlignment="0" applyProtection="0"/>
    <xf numFmtId="0" fontId="85" fillId="0" borderId="0" applyNumberFormat="0" applyFill="0" applyBorder="0" applyAlignment="0" applyProtection="0"/>
    <xf numFmtId="0" fontId="33" fillId="0" borderId="0" applyNumberFormat="0" applyFill="0" applyBorder="0" applyAlignment="0" applyProtection="0"/>
    <xf numFmtId="0" fontId="34" fillId="0" borderId="13" applyNumberFormat="0" applyFill="0" applyAlignment="0" applyProtection="0"/>
    <xf numFmtId="0" fontId="35" fillId="0" borderId="14" applyNumberFormat="0" applyFill="0" applyAlignment="0" applyProtection="0"/>
    <xf numFmtId="0" fontId="36" fillId="0" borderId="15" applyNumberFormat="0" applyFill="0" applyAlignment="0" applyProtection="0"/>
    <xf numFmtId="0" fontId="36" fillId="0" borderId="0" applyNumberFormat="0" applyFill="0" applyBorder="0" applyAlignment="0" applyProtection="0"/>
    <xf numFmtId="0" fontId="86" fillId="0" borderId="16" applyNumberFormat="0" applyFill="0" applyAlignment="0" applyProtection="0"/>
    <xf numFmtId="0" fontId="37" fillId="50" borderId="17" applyNumberFormat="0" applyAlignment="0" applyProtection="0"/>
    <xf numFmtId="0" fontId="87" fillId="0" borderId="0" applyNumberFormat="0" applyFill="0" applyBorder="0" applyAlignment="0" applyProtection="0"/>
  </cellStyleXfs>
  <cellXfs count="320">
    <xf numFmtId="0" fontId="0" fillId="0" borderId="0" xfId="0" applyAlignment="1">
      <alignment/>
    </xf>
    <xf numFmtId="0" fontId="88" fillId="0" borderId="0" xfId="0" applyFont="1" applyAlignment="1">
      <alignment vertical="center"/>
    </xf>
    <xf numFmtId="0" fontId="0" fillId="0" borderId="0" xfId="0" applyAlignment="1">
      <alignment horizontal="right"/>
    </xf>
    <xf numFmtId="0" fontId="0" fillId="0" borderId="0" xfId="0" applyAlignment="1">
      <alignment wrapText="1"/>
    </xf>
    <xf numFmtId="0" fontId="89" fillId="0" borderId="0" xfId="0" applyFont="1" applyAlignment="1">
      <alignment vertical="top"/>
    </xf>
    <xf numFmtId="0" fontId="0" fillId="0" borderId="0" xfId="0" applyAlignment="1">
      <alignment vertical="top"/>
    </xf>
    <xf numFmtId="0" fontId="0" fillId="0" borderId="0" xfId="0" applyAlignment="1">
      <alignment vertical="top" wrapText="1"/>
    </xf>
    <xf numFmtId="0" fontId="89" fillId="0" borderId="0" xfId="0" applyFont="1" applyAlignment="1">
      <alignment vertical="top" wrapText="1"/>
    </xf>
    <xf numFmtId="0" fontId="0" fillId="0" borderId="0" xfId="0" applyFont="1" applyAlignment="1">
      <alignment vertical="top" wrapText="1"/>
    </xf>
    <xf numFmtId="0" fontId="86" fillId="0" borderId="0" xfId="0" applyFont="1" applyAlignment="1">
      <alignment/>
    </xf>
    <xf numFmtId="0" fontId="86" fillId="0" borderId="0" xfId="0" applyFont="1" applyAlignment="1">
      <alignment vertical="top" wrapText="1"/>
    </xf>
    <xf numFmtId="0" fontId="0" fillId="0" borderId="0" xfId="0" applyBorder="1" applyAlignment="1">
      <alignment/>
    </xf>
    <xf numFmtId="0" fontId="0" fillId="0" borderId="18" xfId="0" applyBorder="1" applyAlignment="1">
      <alignment/>
    </xf>
    <xf numFmtId="0" fontId="0" fillId="51" borderId="19" xfId="0" applyFill="1" applyBorder="1" applyAlignment="1">
      <alignment/>
    </xf>
    <xf numFmtId="0" fontId="0" fillId="0" borderId="19" xfId="0" applyBorder="1" applyAlignment="1">
      <alignment vertical="top"/>
    </xf>
    <xf numFmtId="0" fontId="0" fillId="0" borderId="0" xfId="0" applyAlignment="1">
      <alignment horizontal="center" vertical="top" wrapText="1"/>
    </xf>
    <xf numFmtId="0" fontId="0" fillId="0" borderId="0" xfId="0" applyAlignment="1">
      <alignment horizontal="right" vertical="center"/>
    </xf>
    <xf numFmtId="0" fontId="90" fillId="0" borderId="19" xfId="0" applyFont="1" applyBorder="1" applyAlignment="1">
      <alignment horizontal="center" vertical="center"/>
    </xf>
    <xf numFmtId="0" fontId="2" fillId="0" borderId="0" xfId="83">
      <alignment/>
      <protection/>
    </xf>
    <xf numFmtId="0" fontId="2" fillId="0" borderId="0" xfId="83" applyFont="1">
      <alignment/>
      <protection/>
    </xf>
    <xf numFmtId="0" fontId="3" fillId="0" borderId="0" xfId="83" applyFont="1">
      <alignment/>
      <protection/>
    </xf>
    <xf numFmtId="0" fontId="4" fillId="0" borderId="0" xfId="83" applyFont="1">
      <alignment/>
      <protection/>
    </xf>
    <xf numFmtId="0" fontId="2" fillId="0" borderId="0" xfId="83" applyFill="1">
      <alignment/>
      <protection/>
    </xf>
    <xf numFmtId="0" fontId="3" fillId="0" borderId="0" xfId="83" applyFont="1" applyFill="1">
      <alignment/>
      <protection/>
    </xf>
    <xf numFmtId="0" fontId="4" fillId="0" borderId="0" xfId="83" applyFont="1" applyFill="1">
      <alignment/>
      <protection/>
    </xf>
    <xf numFmtId="4" fontId="5" fillId="0" borderId="0" xfId="83" applyNumberFormat="1" applyFont="1" applyAlignment="1">
      <alignment horizontal="center" wrapText="1"/>
      <protection/>
    </xf>
    <xf numFmtId="4" fontId="5" fillId="0" borderId="0" xfId="83" applyNumberFormat="1" applyFont="1" applyAlignment="1">
      <alignment wrapText="1"/>
      <protection/>
    </xf>
    <xf numFmtId="0" fontId="2" fillId="0" borderId="0" xfId="83" applyNumberFormat="1" applyAlignment="1">
      <alignment horizontal="center"/>
      <protection/>
    </xf>
    <xf numFmtId="4" fontId="2" fillId="0" borderId="0" xfId="83" applyNumberFormat="1">
      <alignment/>
      <protection/>
    </xf>
    <xf numFmtId="17" fontId="2" fillId="0" borderId="0" xfId="83" applyNumberFormat="1" quotePrefix="1">
      <alignment/>
      <protection/>
    </xf>
    <xf numFmtId="0" fontId="2" fillId="0" borderId="0" xfId="83" quotePrefix="1">
      <alignment/>
      <protection/>
    </xf>
    <xf numFmtId="0" fontId="5" fillId="0" borderId="0" xfId="83" applyFont="1">
      <alignment/>
      <protection/>
    </xf>
    <xf numFmtId="0" fontId="6" fillId="0" borderId="0" xfId="83" applyFont="1">
      <alignment/>
      <protection/>
    </xf>
    <xf numFmtId="0" fontId="7" fillId="0" borderId="0" xfId="83" applyFont="1" applyFill="1">
      <alignment/>
      <protection/>
    </xf>
    <xf numFmtId="0" fontId="2" fillId="52" borderId="0" xfId="83" applyFill="1">
      <alignment/>
      <protection/>
    </xf>
    <xf numFmtId="0" fontId="2" fillId="52" borderId="0" xfId="83" applyFill="1" applyProtection="1">
      <alignment/>
      <protection/>
    </xf>
    <xf numFmtId="0" fontId="2" fillId="0" borderId="0" xfId="83" applyProtection="1">
      <alignment/>
      <protection/>
    </xf>
    <xf numFmtId="0" fontId="2" fillId="52" borderId="0" xfId="83" applyFill="1" applyBorder="1" applyProtection="1">
      <alignment/>
      <protection/>
    </xf>
    <xf numFmtId="0" fontId="8" fillId="52" borderId="0" xfId="83" applyFont="1" applyFill="1" applyProtection="1">
      <alignment/>
      <protection/>
    </xf>
    <xf numFmtId="0" fontId="10" fillId="52" borderId="0" xfId="83" applyFont="1" applyFill="1" applyBorder="1" applyAlignment="1" applyProtection="1">
      <alignment horizontal="center"/>
      <protection/>
    </xf>
    <xf numFmtId="0" fontId="8" fillId="52" borderId="0" xfId="83" applyFont="1" applyFill="1" applyAlignment="1" applyProtection="1">
      <alignment vertical="center"/>
      <protection/>
    </xf>
    <xf numFmtId="0" fontId="11" fillId="14" borderId="19" xfId="83" applyFont="1" applyFill="1" applyBorder="1" applyAlignment="1" applyProtection="1">
      <alignment wrapText="1"/>
      <protection/>
    </xf>
    <xf numFmtId="0" fontId="5" fillId="52" borderId="20" xfId="83" applyFont="1" applyFill="1" applyBorder="1" applyAlignment="1" applyProtection="1">
      <alignment horizontal="left"/>
      <protection locked="0"/>
    </xf>
    <xf numFmtId="165" fontId="11" fillId="14" borderId="19" xfId="65" applyNumberFormat="1" applyFont="1" applyFill="1" applyBorder="1" applyAlignment="1" applyProtection="1">
      <alignment horizontal="left" vertical="top" wrapText="1"/>
      <protection/>
    </xf>
    <xf numFmtId="0" fontId="2" fillId="14" borderId="0" xfId="83" applyFill="1" applyProtection="1">
      <alignment/>
      <protection/>
    </xf>
    <xf numFmtId="0" fontId="5" fillId="14" borderId="21" xfId="83" applyFont="1" applyFill="1" applyBorder="1" applyAlignment="1" applyProtection="1">
      <alignment horizontal="left"/>
      <protection/>
    </xf>
    <xf numFmtId="0" fontId="2" fillId="14" borderId="22" xfId="83" applyFill="1" applyBorder="1" applyProtection="1">
      <alignment/>
      <protection/>
    </xf>
    <xf numFmtId="0" fontId="2" fillId="14" borderId="23" xfId="83" applyFill="1" applyBorder="1" applyProtection="1">
      <alignment/>
      <protection/>
    </xf>
    <xf numFmtId="165" fontId="11" fillId="14" borderId="19" xfId="65" applyNumberFormat="1" applyFont="1" applyFill="1" applyBorder="1" applyAlignment="1" applyProtection="1">
      <alignment horizontal="left" wrapText="1"/>
      <protection/>
    </xf>
    <xf numFmtId="0" fontId="5" fillId="14" borderId="24" xfId="83" applyFont="1" applyFill="1" applyBorder="1" applyAlignment="1" applyProtection="1" quotePrefix="1">
      <alignment horizontal="left"/>
      <protection/>
    </xf>
    <xf numFmtId="0" fontId="5" fillId="52" borderId="0" xfId="83" applyFont="1" applyFill="1" applyProtection="1">
      <alignment/>
      <protection/>
    </xf>
    <xf numFmtId="0" fontId="4" fillId="52" borderId="0" xfId="83" applyFont="1" applyFill="1">
      <alignment/>
      <protection/>
    </xf>
    <xf numFmtId="0" fontId="4" fillId="14" borderId="21" xfId="83" applyFont="1" applyFill="1" applyBorder="1" applyAlignment="1" applyProtection="1">
      <alignment horizontal="center"/>
      <protection/>
    </xf>
    <xf numFmtId="0" fontId="5" fillId="53" borderId="0" xfId="83" applyFont="1" applyFill="1">
      <alignment/>
      <protection/>
    </xf>
    <xf numFmtId="0" fontId="12" fillId="14" borderId="0" xfId="83" applyFont="1" applyFill="1">
      <alignment/>
      <protection/>
    </xf>
    <xf numFmtId="0" fontId="13" fillId="14" borderId="0" xfId="83" applyFont="1" applyFill="1" applyBorder="1">
      <alignment/>
      <protection/>
    </xf>
    <xf numFmtId="0" fontId="13" fillId="14" borderId="0" xfId="83" applyFont="1" applyFill="1">
      <alignment/>
      <protection/>
    </xf>
    <xf numFmtId="0" fontId="4" fillId="14" borderId="0" xfId="83" applyFont="1" applyFill="1" applyBorder="1">
      <alignment/>
      <protection/>
    </xf>
    <xf numFmtId="0" fontId="4" fillId="14" borderId="0" xfId="83" applyFont="1" applyFill="1">
      <alignment/>
      <protection/>
    </xf>
    <xf numFmtId="0" fontId="4" fillId="14" borderId="0" xfId="83" applyFont="1" applyFill="1" applyAlignment="1">
      <alignment vertical="top"/>
      <protection/>
    </xf>
    <xf numFmtId="0" fontId="16" fillId="53" borderId="0" xfId="83" applyFont="1" applyFill="1">
      <alignment/>
      <protection/>
    </xf>
    <xf numFmtId="0" fontId="4" fillId="14" borderId="0" xfId="83" applyFont="1" applyFill="1" applyAlignment="1">
      <alignment horizontal="left"/>
      <protection/>
    </xf>
    <xf numFmtId="0" fontId="4" fillId="14" borderId="0" xfId="83" applyFont="1" applyFill="1" applyAlignment="1">
      <alignment horizontal="center"/>
      <protection/>
    </xf>
    <xf numFmtId="0" fontId="12" fillId="4" borderId="0" xfId="83" applyFont="1" applyFill="1" applyAlignment="1">
      <alignment wrapText="1"/>
      <protection/>
    </xf>
    <xf numFmtId="0" fontId="13" fillId="14" borderId="0" xfId="83" applyFont="1" applyFill="1" applyAlignment="1">
      <alignment horizontal="right"/>
      <protection/>
    </xf>
    <xf numFmtId="0" fontId="18" fillId="0" borderId="0" xfId="83" applyFont="1" applyAlignment="1">
      <alignment wrapText="1"/>
      <protection/>
    </xf>
    <xf numFmtId="0" fontId="13" fillId="14" borderId="0" xfId="83" applyFont="1" applyFill="1" applyAlignment="1">
      <alignment horizontal="left" vertical="top"/>
      <protection/>
    </xf>
    <xf numFmtId="0" fontId="19" fillId="14" borderId="0" xfId="83" applyFont="1" applyFill="1" applyAlignment="1">
      <alignment horizontal="left" vertical="top"/>
      <protection/>
    </xf>
    <xf numFmtId="0" fontId="21" fillId="14" borderId="0" xfId="83" applyFont="1" applyFill="1">
      <alignment/>
      <protection/>
    </xf>
    <xf numFmtId="0" fontId="4" fillId="14" borderId="0" xfId="83" applyFont="1" applyFill="1" applyAlignment="1">
      <alignment wrapText="1"/>
      <protection/>
    </xf>
    <xf numFmtId="0" fontId="4" fillId="14" borderId="0" xfId="83" applyFont="1" applyFill="1" applyAlignment="1">
      <alignment horizontal="center" wrapText="1"/>
      <protection/>
    </xf>
    <xf numFmtId="0" fontId="13" fillId="14" borderId="0" xfId="83" applyFont="1" applyFill="1" applyAlignment="1">
      <alignment wrapText="1"/>
      <protection/>
    </xf>
    <xf numFmtId="0" fontId="16" fillId="52" borderId="0" xfId="83" applyFont="1" applyFill="1" applyAlignment="1">
      <alignment horizontal="center"/>
      <protection/>
    </xf>
    <xf numFmtId="0" fontId="13" fillId="14" borderId="0" xfId="83" applyFont="1" applyFill="1" applyAlignment="1">
      <alignment/>
      <protection/>
    </xf>
    <xf numFmtId="0" fontId="13" fillId="0" borderId="0" xfId="83" applyFont="1" applyAlignment="1">
      <alignment/>
      <protection/>
    </xf>
    <xf numFmtId="0" fontId="13" fillId="14" borderId="0" xfId="83" applyFont="1" applyFill="1" applyBorder="1" applyAlignment="1" applyProtection="1">
      <alignment wrapText="1"/>
      <protection/>
    </xf>
    <xf numFmtId="0" fontId="18" fillId="0" borderId="0" xfId="83" applyFont="1" applyAlignment="1">
      <alignment/>
      <protection/>
    </xf>
    <xf numFmtId="0" fontId="13" fillId="14" borderId="0" xfId="83" applyFont="1" applyFill="1" applyBorder="1" applyAlignment="1" applyProtection="1">
      <alignment horizontal="left"/>
      <protection locked="0"/>
    </xf>
    <xf numFmtId="0" fontId="5" fillId="14" borderId="0" xfId="83" applyFont="1" applyFill="1">
      <alignment/>
      <protection/>
    </xf>
    <xf numFmtId="0" fontId="2" fillId="14" borderId="0" xfId="83" applyFont="1" applyFill="1">
      <alignment/>
      <protection/>
    </xf>
    <xf numFmtId="0" fontId="4" fillId="14" borderId="0" xfId="83" applyFont="1" applyFill="1" applyBorder="1" applyAlignment="1" applyProtection="1">
      <alignment wrapText="1"/>
      <protection/>
    </xf>
    <xf numFmtId="0" fontId="4" fillId="14" borderId="0" xfId="83" applyFont="1" applyFill="1" applyBorder="1" applyAlignment="1" applyProtection="1">
      <alignment/>
      <protection/>
    </xf>
    <xf numFmtId="0" fontId="2" fillId="14" borderId="0" xfId="83" applyFont="1" applyFill="1" applyAlignment="1">
      <alignment/>
      <protection/>
    </xf>
    <xf numFmtId="0" fontId="4" fillId="14" borderId="0" xfId="83" applyFont="1" applyFill="1" applyBorder="1" applyAlignment="1" applyProtection="1">
      <alignment horizontal="left" wrapText="1"/>
      <protection/>
    </xf>
    <xf numFmtId="0" fontId="4" fillId="14" borderId="0" xfId="83" applyFont="1" applyFill="1" applyBorder="1" applyAlignment="1" applyProtection="1">
      <alignment horizontal="center" wrapText="1"/>
      <protection/>
    </xf>
    <xf numFmtId="0" fontId="2" fillId="14" borderId="0" xfId="83" applyFont="1" applyFill="1" applyAlignment="1">
      <alignment wrapText="1"/>
      <protection/>
    </xf>
    <xf numFmtId="0" fontId="4" fillId="14" borderId="25" xfId="83" applyFont="1" applyFill="1" applyBorder="1" applyAlignment="1" applyProtection="1">
      <alignment horizontal="center" wrapText="1"/>
      <protection/>
    </xf>
    <xf numFmtId="0" fontId="2" fillId="14" borderId="0" xfId="83" applyFill="1">
      <alignment/>
      <protection/>
    </xf>
    <xf numFmtId="0" fontId="4" fillId="14" borderId="0" xfId="83" applyFont="1" applyFill="1" applyAlignment="1">
      <alignment vertical="top" wrapText="1"/>
      <protection/>
    </xf>
    <xf numFmtId="0" fontId="2" fillId="14" borderId="0" xfId="83" applyFill="1" applyAlignment="1">
      <alignment wrapText="1"/>
      <protection/>
    </xf>
    <xf numFmtId="0" fontId="4" fillId="14" borderId="0" xfId="83" applyFont="1" applyFill="1" applyAlignment="1">
      <alignment horizontal="center" vertical="center"/>
      <protection/>
    </xf>
    <xf numFmtId="0" fontId="4" fillId="14" borderId="0" xfId="83" applyFont="1" applyFill="1" applyBorder="1" applyAlignment="1" applyProtection="1">
      <alignment horizontal="center"/>
      <protection/>
    </xf>
    <xf numFmtId="0" fontId="0" fillId="19" borderId="19" xfId="0" applyFill="1" applyBorder="1" applyAlignment="1">
      <alignment vertical="top"/>
    </xf>
    <xf numFmtId="0" fontId="0" fillId="0" borderId="0" xfId="0" applyAlignment="1">
      <alignment horizontal="right" vertical="top"/>
    </xf>
    <xf numFmtId="0" fontId="0" fillId="54" borderId="0" xfId="0" applyFill="1" applyAlignment="1">
      <alignment/>
    </xf>
    <xf numFmtId="0" fontId="69" fillId="54" borderId="0" xfId="0" applyFont="1" applyFill="1" applyAlignment="1">
      <alignment/>
    </xf>
    <xf numFmtId="0" fontId="69" fillId="54" borderId="0" xfId="0" applyFont="1" applyFill="1" applyBorder="1" applyAlignment="1">
      <alignment/>
    </xf>
    <xf numFmtId="0" fontId="89" fillId="55" borderId="19" xfId="0" applyFont="1" applyFill="1" applyBorder="1" applyAlignment="1">
      <alignment horizontal="center"/>
    </xf>
    <xf numFmtId="0" fontId="0" fillId="0" borderId="0" xfId="0" applyBorder="1" applyAlignment="1" quotePrefix="1">
      <alignment vertical="top"/>
    </xf>
    <xf numFmtId="0" fontId="0" fillId="0" borderId="0" xfId="0" applyAlignment="1">
      <alignment horizontal="right" vertical="top" wrapText="1"/>
    </xf>
    <xf numFmtId="0" fontId="0" fillId="0" borderId="0" xfId="0" applyAlignment="1">
      <alignment horizontal="center"/>
    </xf>
    <xf numFmtId="0" fontId="0" fillId="0" borderId="0" xfId="0" applyBorder="1" applyAlignment="1">
      <alignment vertical="top"/>
    </xf>
    <xf numFmtId="0" fontId="89" fillId="0" borderId="0" xfId="0" applyFont="1" applyBorder="1" applyAlignment="1">
      <alignment vertical="top"/>
    </xf>
    <xf numFmtId="0" fontId="0" fillId="0" borderId="19" xfId="0" applyBorder="1" applyAlignment="1">
      <alignment horizontal="left" vertical="top"/>
    </xf>
    <xf numFmtId="0" fontId="0" fillId="19" borderId="19" xfId="0" applyFill="1" applyBorder="1" applyAlignment="1" applyProtection="1">
      <alignment vertical="top"/>
      <protection/>
    </xf>
    <xf numFmtId="0" fontId="0" fillId="0" borderId="19" xfId="0" applyBorder="1" applyAlignment="1">
      <alignment vertical="top" wrapText="1"/>
    </xf>
    <xf numFmtId="0" fontId="0" fillId="0" borderId="0" xfId="0" applyBorder="1" applyAlignment="1">
      <alignment vertical="top" wrapText="1"/>
    </xf>
    <xf numFmtId="0" fontId="90" fillId="0" borderId="0" xfId="0" applyFont="1" applyBorder="1" applyAlignment="1">
      <alignment horizontal="center" vertical="center"/>
    </xf>
    <xf numFmtId="0" fontId="0" fillId="56" borderId="26" xfId="0" applyFill="1" applyBorder="1" applyAlignment="1">
      <alignment/>
    </xf>
    <xf numFmtId="0" fontId="0" fillId="56" borderId="27" xfId="0" applyFill="1" applyBorder="1" applyAlignment="1">
      <alignment/>
    </xf>
    <xf numFmtId="0" fontId="0" fillId="56" borderId="0" xfId="0" applyFill="1" applyBorder="1" applyAlignment="1">
      <alignment/>
    </xf>
    <xf numFmtId="0" fontId="0" fillId="0" borderId="24" xfId="0" applyBorder="1" applyAlignment="1" applyProtection="1" quotePrefix="1">
      <alignment vertical="top"/>
      <protection locked="0"/>
    </xf>
    <xf numFmtId="0" fontId="0" fillId="0" borderId="19" xfId="0" applyBorder="1" applyAlignment="1" applyProtection="1" quotePrefix="1">
      <alignment vertical="top"/>
      <protection locked="0"/>
    </xf>
    <xf numFmtId="0" fontId="0" fillId="0" borderId="19" xfId="0" applyBorder="1" applyAlignment="1" applyProtection="1">
      <alignment vertical="top"/>
      <protection locked="0"/>
    </xf>
    <xf numFmtId="0" fontId="0" fillId="51" borderId="19" xfId="0" applyFill="1" applyBorder="1" applyAlignment="1" applyProtection="1" quotePrefix="1">
      <alignment vertical="top"/>
      <protection locked="0"/>
    </xf>
    <xf numFmtId="0" fontId="0" fillId="51" borderId="19" xfId="0" applyFill="1" applyBorder="1" applyAlignment="1" applyProtection="1">
      <alignment vertical="top"/>
      <protection locked="0"/>
    </xf>
    <xf numFmtId="0" fontId="0" fillId="0" borderId="19" xfId="0" applyBorder="1" applyAlignment="1" applyProtection="1" quotePrefix="1">
      <alignment horizontal="center"/>
      <protection locked="0"/>
    </xf>
    <xf numFmtId="0" fontId="0" fillId="51" borderId="19" xfId="0" applyFill="1" applyBorder="1" applyAlignment="1" applyProtection="1">
      <alignment horizontal="center"/>
      <protection locked="0"/>
    </xf>
    <xf numFmtId="0" fontId="0" fillId="57" borderId="19" xfId="0" applyFill="1" applyBorder="1" applyAlignment="1" applyProtection="1">
      <alignment horizontal="center" vertical="top"/>
      <protection locked="0"/>
    </xf>
    <xf numFmtId="0" fontId="0" fillId="0" borderId="19" xfId="0" applyBorder="1" applyAlignment="1" applyProtection="1">
      <alignment horizontal="center" vertical="top"/>
      <protection locked="0"/>
    </xf>
    <xf numFmtId="0" fontId="0" fillId="0" borderId="28" xfId="0" applyBorder="1" applyAlignment="1" applyProtection="1">
      <alignment/>
      <protection locked="0"/>
    </xf>
    <xf numFmtId="0" fontId="0" fillId="0" borderId="19" xfId="0" applyBorder="1" applyAlignment="1" applyProtection="1" quotePrefix="1">
      <alignment horizontal="center" vertical="top"/>
      <protection locked="0"/>
    </xf>
    <xf numFmtId="0" fontId="0" fillId="57" borderId="19" xfId="0" applyFill="1" applyBorder="1" applyAlignment="1" applyProtection="1" quotePrefix="1">
      <alignment vertical="top"/>
      <protection locked="0"/>
    </xf>
    <xf numFmtId="0" fontId="0" fillId="0" borderId="28" xfId="0" applyBorder="1" applyAlignment="1" applyProtection="1">
      <alignment vertical="top"/>
      <protection locked="0"/>
    </xf>
    <xf numFmtId="0" fontId="86" fillId="0" borderId="0" xfId="0" applyFont="1" applyAlignment="1">
      <alignment horizontal="center" vertical="center"/>
    </xf>
    <xf numFmtId="0" fontId="0" fillId="0" borderId="0" xfId="0" applyFill="1" applyBorder="1" applyAlignment="1">
      <alignment vertical="top"/>
    </xf>
    <xf numFmtId="0" fontId="89" fillId="0" borderId="19" xfId="0" applyFont="1" applyBorder="1" applyAlignment="1">
      <alignment horizontal="center" vertical="center"/>
    </xf>
    <xf numFmtId="0" fontId="0" fillId="0" borderId="29" xfId="0" applyBorder="1" applyAlignment="1" applyProtection="1" quotePrefix="1">
      <alignment vertical="top"/>
      <protection locked="0"/>
    </xf>
    <xf numFmtId="0" fontId="0" fillId="57" borderId="19" xfId="0" applyFill="1" applyBorder="1" applyAlignment="1" applyProtection="1" quotePrefix="1">
      <alignment vertical="top" wrapText="1"/>
      <protection locked="0"/>
    </xf>
    <xf numFmtId="0" fontId="0" fillId="0" borderId="20" xfId="0" applyBorder="1" applyAlignment="1" applyProtection="1" quotePrefix="1">
      <alignment vertical="top"/>
      <protection locked="0"/>
    </xf>
    <xf numFmtId="0" fontId="0" fillId="0" borderId="28" xfId="0" applyBorder="1" applyAlignment="1" applyProtection="1">
      <alignment horizontal="center" vertical="center"/>
      <protection hidden="1"/>
    </xf>
    <xf numFmtId="0" fontId="72" fillId="54" borderId="19" xfId="0" applyFont="1" applyFill="1" applyBorder="1" applyAlignment="1" applyProtection="1">
      <alignment horizontal="center" vertical="top"/>
      <protection hidden="1"/>
    </xf>
    <xf numFmtId="0" fontId="0" fillId="0" borderId="19" xfId="0" applyBorder="1" applyAlignment="1" applyProtection="1" quotePrefix="1">
      <alignment horizontal="center" vertical="top"/>
      <protection hidden="1"/>
    </xf>
    <xf numFmtId="0" fontId="0" fillId="0" borderId="0" xfId="0" applyFont="1" applyAlignment="1">
      <alignment vertical="top"/>
    </xf>
    <xf numFmtId="0" fontId="91" fillId="0" borderId="0" xfId="0" applyFont="1" applyAlignment="1" applyProtection="1">
      <alignment horizontal="right" vertical="top"/>
      <protection hidden="1"/>
    </xf>
    <xf numFmtId="0" fontId="91" fillId="0" borderId="0" xfId="0" applyFont="1" applyAlignment="1" applyProtection="1">
      <alignment horizontal="right" vertical="center"/>
      <protection hidden="1"/>
    </xf>
    <xf numFmtId="0" fontId="0" fillId="0" borderId="30" xfId="0" applyBorder="1" applyAlignment="1">
      <alignment vertical="top" wrapText="1"/>
    </xf>
    <xf numFmtId="0" fontId="0" fillId="0" borderId="31" xfId="0" applyBorder="1" applyAlignment="1">
      <alignment/>
    </xf>
    <xf numFmtId="0" fontId="89" fillId="0" borderId="30" xfId="0" applyFont="1" applyBorder="1" applyAlignment="1">
      <alignment vertical="top"/>
    </xf>
    <xf numFmtId="0" fontId="0" fillId="0" borderId="30" xfId="0" applyBorder="1" applyAlignment="1">
      <alignment/>
    </xf>
    <xf numFmtId="0" fontId="92" fillId="54" borderId="0" xfId="0" applyFont="1" applyFill="1" applyAlignment="1" applyProtection="1">
      <alignment horizontal="left" vertical="center"/>
      <protection hidden="1"/>
    </xf>
    <xf numFmtId="0" fontId="0" fillId="0" borderId="29" xfId="0" applyBorder="1" applyAlignment="1" applyProtection="1" quotePrefix="1">
      <alignment horizontal="left" vertical="top"/>
      <protection locked="0"/>
    </xf>
    <xf numFmtId="0" fontId="0" fillId="0" borderId="19" xfId="0" applyBorder="1" applyAlignment="1" applyProtection="1" quotePrefix="1">
      <alignment horizontal="left" vertical="top"/>
      <protection locked="0"/>
    </xf>
    <xf numFmtId="0" fontId="86" fillId="0" borderId="19" xfId="0" applyFont="1" applyBorder="1" applyAlignment="1" applyProtection="1" quotePrefix="1">
      <alignment horizontal="left" vertical="top" wrapText="1"/>
      <protection locked="0"/>
    </xf>
    <xf numFmtId="0" fontId="0" fillId="0" borderId="19" xfId="0" applyBorder="1" applyAlignment="1" applyProtection="1">
      <alignment horizontal="left" vertical="top"/>
      <protection locked="0"/>
    </xf>
    <xf numFmtId="0" fontId="0" fillId="0" borderId="19" xfId="0" applyBorder="1" applyAlignment="1">
      <alignment horizontal="right" vertical="top" wrapText="1"/>
    </xf>
    <xf numFmtId="0" fontId="5" fillId="0" borderId="0" xfId="0" applyFont="1" applyAlignment="1">
      <alignment/>
    </xf>
    <xf numFmtId="0" fontId="0" fillId="14" borderId="0" xfId="0" applyFill="1" applyAlignment="1">
      <alignment/>
    </xf>
    <xf numFmtId="0" fontId="0" fillId="14" borderId="0" xfId="0" applyFill="1" applyBorder="1" applyAlignment="1">
      <alignment/>
    </xf>
    <xf numFmtId="0" fontId="0" fillId="14" borderId="25" xfId="0" applyFill="1" applyBorder="1" applyAlignment="1">
      <alignment horizontal="left"/>
    </xf>
    <xf numFmtId="0" fontId="0" fillId="14" borderId="25" xfId="0" applyFill="1" applyBorder="1" applyAlignment="1">
      <alignment horizontal="center"/>
    </xf>
    <xf numFmtId="0" fontId="0" fillId="14" borderId="25" xfId="0" applyFill="1" applyBorder="1" applyAlignment="1">
      <alignment/>
    </xf>
    <xf numFmtId="0" fontId="11" fillId="14" borderId="0" xfId="0" applyFont="1" applyFill="1" applyAlignment="1">
      <alignment horizontal="left"/>
    </xf>
    <xf numFmtId="0" fontId="11" fillId="14" borderId="0" xfId="0" applyFont="1" applyFill="1" applyAlignment="1">
      <alignment/>
    </xf>
    <xf numFmtId="0" fontId="11" fillId="0" borderId="0" xfId="0" applyFont="1" applyFill="1" applyAlignment="1">
      <alignment/>
    </xf>
    <xf numFmtId="0" fontId="5" fillId="0" borderId="0" xfId="0" applyFont="1" applyFill="1" applyAlignment="1">
      <alignment/>
    </xf>
    <xf numFmtId="0" fontId="13" fillId="0" borderId="21" xfId="0" applyFont="1" applyBorder="1" applyAlignment="1">
      <alignment/>
    </xf>
    <xf numFmtId="0" fontId="13" fillId="0" borderId="22" xfId="0" applyFont="1" applyBorder="1" applyAlignment="1">
      <alignment/>
    </xf>
    <xf numFmtId="0" fontId="13" fillId="0" borderId="23" xfId="0" applyFont="1" applyBorder="1" applyAlignment="1">
      <alignment/>
    </xf>
    <xf numFmtId="0" fontId="13" fillId="0" borderId="19" xfId="0" applyFont="1" applyBorder="1" applyAlignment="1">
      <alignment/>
    </xf>
    <xf numFmtId="167" fontId="13" fillId="0" borderId="19" xfId="0" applyNumberFormat="1" applyFont="1" applyBorder="1" applyAlignment="1">
      <alignment/>
    </xf>
    <xf numFmtId="0" fontId="11" fillId="0" borderId="20" xfId="0" applyFont="1" applyBorder="1" applyAlignment="1">
      <alignment vertical="center" wrapText="1"/>
    </xf>
    <xf numFmtId="0" fontId="11" fillId="41" borderId="19" xfId="0" applyFont="1" applyFill="1" applyBorder="1" applyAlignment="1">
      <alignment horizontal="center"/>
    </xf>
    <xf numFmtId="0" fontId="5" fillId="0" borderId="29" xfId="0" applyFont="1" applyBorder="1" applyAlignment="1">
      <alignment vertical="center" wrapText="1"/>
    </xf>
    <xf numFmtId="0" fontId="11" fillId="0" borderId="24" xfId="0" applyFont="1" applyBorder="1" applyAlignment="1">
      <alignment vertical="center" wrapText="1"/>
    </xf>
    <xf numFmtId="0" fontId="11" fillId="58" borderId="19" xfId="0" applyFont="1" applyFill="1" applyBorder="1" applyAlignment="1">
      <alignment horizontal="center"/>
    </xf>
    <xf numFmtId="0" fontId="11" fillId="0" borderId="19" xfId="0" applyFont="1" applyBorder="1" applyAlignment="1">
      <alignment horizontal="center"/>
    </xf>
    <xf numFmtId="0" fontId="11" fillId="4" borderId="19" xfId="0" applyFont="1" applyFill="1" applyBorder="1" applyAlignment="1">
      <alignment horizontal="center"/>
    </xf>
    <xf numFmtId="0" fontId="16" fillId="53" borderId="0" xfId="83" applyFont="1" applyFill="1" applyBorder="1" applyAlignment="1">
      <alignment vertical="center"/>
      <protection/>
    </xf>
    <xf numFmtId="0" fontId="2" fillId="0" borderId="0" xfId="83" applyBorder="1" applyAlignment="1">
      <alignment vertical="center"/>
      <protection/>
    </xf>
    <xf numFmtId="0" fontId="2" fillId="0" borderId="0" xfId="83" applyAlignment="1">
      <alignment horizontal="center"/>
      <protection/>
    </xf>
    <xf numFmtId="0" fontId="2" fillId="0" borderId="0" xfId="83" applyFont="1" applyAlignment="1">
      <alignment horizontal="center"/>
      <protection/>
    </xf>
    <xf numFmtId="0" fontId="2" fillId="0" borderId="0" xfId="83" applyBorder="1" applyAlignment="1">
      <alignment horizontal="center" vertical="center"/>
      <protection/>
    </xf>
    <xf numFmtId="0" fontId="13" fillId="0" borderId="0" xfId="83" applyFont="1" applyAlignment="1">
      <alignment horizontal="center"/>
      <protection/>
    </xf>
    <xf numFmtId="0" fontId="18" fillId="0" borderId="0" xfId="83" applyFont="1" applyAlignment="1">
      <alignment horizontal="center"/>
      <protection/>
    </xf>
    <xf numFmtId="0" fontId="12" fillId="14" borderId="0" xfId="83" applyFont="1" applyFill="1" applyBorder="1" applyAlignment="1">
      <alignment wrapText="1"/>
      <protection/>
    </xf>
    <xf numFmtId="0" fontId="12" fillId="14" borderId="0" xfId="83" applyFont="1" applyFill="1" applyAlignment="1">
      <alignment wrapText="1"/>
      <protection/>
    </xf>
    <xf numFmtId="0" fontId="4" fillId="52" borderId="0" xfId="83" applyFont="1" applyFill="1" applyAlignment="1">
      <alignment wrapText="1"/>
      <protection/>
    </xf>
    <xf numFmtId="0" fontId="4" fillId="0" borderId="0" xfId="83" applyFont="1" applyFill="1" applyAlignment="1">
      <alignment wrapText="1"/>
      <protection/>
    </xf>
    <xf numFmtId="0" fontId="86" fillId="0" borderId="19" xfId="0" applyFont="1" applyBorder="1" applyAlignment="1">
      <alignment horizontal="center" vertical="top" wrapText="1"/>
    </xf>
    <xf numFmtId="0" fontId="90" fillId="14" borderId="0" xfId="0" applyFont="1" applyFill="1" applyBorder="1" applyAlignment="1" applyProtection="1">
      <alignment horizontal="left" vertical="center"/>
      <protection/>
    </xf>
    <xf numFmtId="0" fontId="0" fillId="59" borderId="20" xfId="0" applyFill="1" applyBorder="1" applyAlignment="1">
      <alignment horizontal="centerContinuous" vertical="center" wrapText="1"/>
    </xf>
    <xf numFmtId="0" fontId="89" fillId="55" borderId="21" xfId="0" applyFont="1" applyFill="1" applyBorder="1" applyAlignment="1">
      <alignment horizontal="centerContinuous"/>
    </xf>
    <xf numFmtId="0" fontId="89" fillId="55" borderId="23" xfId="0" applyFont="1" applyFill="1" applyBorder="1" applyAlignment="1">
      <alignment horizontal="centerContinuous"/>
    </xf>
    <xf numFmtId="0" fontId="0" fillId="0" borderId="21" xfId="0" applyBorder="1" applyAlignment="1">
      <alignment horizontal="centerContinuous" wrapText="1"/>
    </xf>
    <xf numFmtId="0" fontId="0" fillId="0" borderId="23" xfId="0" applyBorder="1" applyAlignment="1">
      <alignment horizontal="centerContinuous" wrapText="1"/>
    </xf>
    <xf numFmtId="0" fontId="72" fillId="0" borderId="25" xfId="0" applyFont="1" applyBorder="1" applyAlignment="1">
      <alignment horizontal="centerContinuous" vertical="center"/>
    </xf>
    <xf numFmtId="0" fontId="89" fillId="55" borderId="19" xfId="0" applyFont="1" applyFill="1" applyBorder="1" applyAlignment="1">
      <alignment horizontal="centerContinuous"/>
    </xf>
    <xf numFmtId="0" fontId="0" fillId="0" borderId="19" xfId="0" applyBorder="1" applyAlignment="1">
      <alignment horizontal="centerContinuous" wrapText="1"/>
    </xf>
    <xf numFmtId="0" fontId="0" fillId="59" borderId="29" xfId="0" applyFill="1" applyBorder="1" applyAlignment="1">
      <alignment horizontal="centerContinuous" vertical="center" wrapText="1"/>
    </xf>
    <xf numFmtId="0" fontId="0" fillId="59" borderId="24" xfId="0" applyFill="1" applyBorder="1" applyAlignment="1">
      <alignment horizontal="centerContinuous" vertical="center" wrapText="1"/>
    </xf>
    <xf numFmtId="0" fontId="0" fillId="0" borderId="0" xfId="0" applyAlignment="1">
      <alignment horizontal="centerContinuous"/>
    </xf>
    <xf numFmtId="0" fontId="0" fillId="0" borderId="19" xfId="0" applyBorder="1" applyAlignment="1" applyProtection="1" quotePrefix="1">
      <alignment horizontal="left" vertical="top"/>
      <protection locked="0"/>
    </xf>
    <xf numFmtId="0" fontId="93" fillId="0" borderId="0" xfId="0" applyFont="1" applyAlignment="1">
      <alignment vertical="top"/>
    </xf>
    <xf numFmtId="0" fontId="89" fillId="14" borderId="0" xfId="0" applyFont="1" applyFill="1" applyBorder="1" applyAlignment="1" applyProtection="1">
      <alignment horizontal="left" vertical="top"/>
      <protection/>
    </xf>
    <xf numFmtId="0" fontId="4" fillId="14" borderId="0" xfId="83" applyFont="1" applyFill="1" applyBorder="1" applyAlignment="1" applyProtection="1">
      <alignment horizontal="left"/>
      <protection/>
    </xf>
    <xf numFmtId="0" fontId="94" fillId="0" borderId="19" xfId="0" applyFont="1" applyBorder="1" applyAlignment="1">
      <alignment horizontal="center" wrapText="1"/>
    </xf>
    <xf numFmtId="0" fontId="94" fillId="0" borderId="0" xfId="0" applyFont="1" applyBorder="1" applyAlignment="1">
      <alignment horizontal="center" wrapText="1"/>
    </xf>
    <xf numFmtId="0" fontId="11" fillId="0" borderId="19" xfId="0" applyFont="1" applyFill="1" applyBorder="1" applyAlignment="1">
      <alignment horizontal="center"/>
    </xf>
    <xf numFmtId="0" fontId="13" fillId="0" borderId="19" xfId="0" applyFont="1" applyFill="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90" fillId="0" borderId="35" xfId="0" applyFont="1" applyBorder="1" applyAlignment="1">
      <alignment vertical="top"/>
    </xf>
    <xf numFmtId="0" fontId="0" fillId="0" borderId="35" xfId="0" applyBorder="1" applyAlignment="1">
      <alignment vertical="top" wrapText="1"/>
    </xf>
    <xf numFmtId="0" fontId="0" fillId="0" borderId="36" xfId="0" applyBorder="1" applyAlignment="1">
      <alignment/>
    </xf>
    <xf numFmtId="0" fontId="0" fillId="0" borderId="18" xfId="0" applyBorder="1" applyAlignment="1">
      <alignment horizontal="centerContinuous"/>
    </xf>
    <xf numFmtId="0" fontId="0" fillId="0" borderId="34" xfId="0" applyBorder="1" applyAlignment="1">
      <alignment horizontal="centerContinuous"/>
    </xf>
    <xf numFmtId="0" fontId="0" fillId="0" borderId="18" xfId="0" applyBorder="1" applyAlignment="1" applyProtection="1">
      <alignment vertical="top"/>
      <protection/>
    </xf>
    <xf numFmtId="0" fontId="0" fillId="0" borderId="36" xfId="0" applyBorder="1" applyAlignment="1" applyProtection="1">
      <alignment vertical="center"/>
      <protection/>
    </xf>
    <xf numFmtId="38" fontId="92" fillId="54" borderId="21" xfId="0" applyNumberFormat="1" applyFont="1" applyFill="1" applyBorder="1" applyAlignment="1" applyProtection="1">
      <alignment horizontal="center" vertical="top"/>
      <protection hidden="1"/>
    </xf>
    <xf numFmtId="38" fontId="92" fillId="54" borderId="37" xfId="0" applyNumberFormat="1" applyFont="1" applyFill="1" applyBorder="1" applyAlignment="1" applyProtection="1" quotePrefix="1">
      <alignment horizontal="center"/>
      <protection hidden="1"/>
    </xf>
    <xf numFmtId="38" fontId="92" fillId="54" borderId="23" xfId="0" applyNumberFormat="1" applyFont="1" applyFill="1" applyBorder="1" applyAlignment="1" applyProtection="1" quotePrefix="1">
      <alignment horizontal="center"/>
      <protection hidden="1"/>
    </xf>
    <xf numFmtId="38" fontId="92" fillId="54" borderId="19" xfId="0" applyNumberFormat="1" applyFont="1" applyFill="1" applyBorder="1" applyAlignment="1" applyProtection="1">
      <alignment horizontal="center" vertical="top"/>
      <protection hidden="1"/>
    </xf>
    <xf numFmtId="38" fontId="0" fillId="0" borderId="19" xfId="0" applyNumberFormat="1" applyBorder="1" applyAlignment="1" applyProtection="1" quotePrefix="1">
      <alignment horizontal="center"/>
      <protection locked="0"/>
    </xf>
    <xf numFmtId="38" fontId="0" fillId="0" borderId="21" xfId="0" applyNumberFormat="1" applyBorder="1" applyAlignment="1" applyProtection="1" quotePrefix="1">
      <alignment horizontal="center"/>
      <protection locked="0"/>
    </xf>
    <xf numFmtId="38" fontId="0" fillId="60" borderId="19" xfId="0" applyNumberFormat="1" applyFill="1" applyBorder="1" applyAlignment="1" applyProtection="1" quotePrefix="1">
      <alignment horizontal="center"/>
      <protection hidden="1"/>
    </xf>
    <xf numFmtId="38" fontId="0" fillId="51" borderId="19" xfId="0" applyNumberFormat="1" applyFill="1" applyBorder="1" applyAlignment="1" applyProtection="1">
      <alignment horizontal="center"/>
      <protection locked="0"/>
    </xf>
    <xf numFmtId="38" fontId="0" fillId="61" borderId="19" xfId="0" applyNumberFormat="1" applyFill="1" applyBorder="1" applyAlignment="1" applyProtection="1">
      <alignment horizontal="center"/>
      <protection hidden="1"/>
    </xf>
    <xf numFmtId="0" fontId="0" fillId="0" borderId="30" xfId="0" applyBorder="1" applyAlignment="1">
      <alignment horizontal="left" vertical="top" wrapText="1"/>
    </xf>
    <xf numFmtId="0" fontId="72" fillId="0" borderId="0" xfId="0" applyFont="1" applyAlignment="1">
      <alignment/>
    </xf>
    <xf numFmtId="0" fontId="0" fillId="0" borderId="20" xfId="0" applyFont="1" applyBorder="1" applyAlignment="1">
      <alignment horizontal="centerContinuous" vertical="center"/>
    </xf>
    <xf numFmtId="0" fontId="0" fillId="0" borderId="38" xfId="0" applyBorder="1" applyAlignment="1">
      <alignment horizontal="centerContinuous" wrapText="1"/>
    </xf>
    <xf numFmtId="0" fontId="0" fillId="0" borderId="37" xfId="0" applyBorder="1" applyAlignment="1">
      <alignment horizontal="centerContinuous" wrapText="1"/>
    </xf>
    <xf numFmtId="0" fontId="89" fillId="55" borderId="24" xfId="0" applyFont="1" applyFill="1" applyBorder="1" applyAlignment="1">
      <alignment horizontal="center"/>
    </xf>
    <xf numFmtId="0" fontId="90" fillId="0" borderId="0" xfId="0" applyFont="1" applyAlignment="1">
      <alignment vertical="center"/>
    </xf>
    <xf numFmtId="0" fontId="95" fillId="0" borderId="0" xfId="0" applyFont="1" applyAlignment="1">
      <alignment horizontal="right"/>
    </xf>
    <xf numFmtId="0" fontId="96" fillId="0" borderId="0" xfId="0" applyFont="1" applyAlignment="1">
      <alignment horizontal="right"/>
    </xf>
    <xf numFmtId="0" fontId="0" fillId="0" borderId="0" xfId="0" applyAlignment="1" applyProtection="1">
      <alignment horizontal="right" vertical="top"/>
      <protection hidden="1"/>
    </xf>
    <xf numFmtId="0" fontId="0" fillId="0" borderId="19" xfId="0" applyFont="1" applyBorder="1" applyAlignment="1">
      <alignment vertical="top" wrapText="1"/>
    </xf>
    <xf numFmtId="0" fontId="38" fillId="0" borderId="0" xfId="0" applyFont="1" applyAlignment="1">
      <alignment vertical="top"/>
    </xf>
    <xf numFmtId="0" fontId="97" fillId="0" borderId="0" xfId="0" applyFont="1" applyAlignment="1">
      <alignment/>
    </xf>
    <xf numFmtId="0" fontId="0" fillId="0" borderId="19" xfId="0" applyFill="1" applyBorder="1" applyAlignment="1">
      <alignment horizontal="left" vertical="top" wrapText="1"/>
    </xf>
    <xf numFmtId="0" fontId="89" fillId="62" borderId="20" xfId="0" applyFont="1" applyFill="1" applyBorder="1" applyAlignment="1" applyProtection="1" quotePrefix="1">
      <alignment horizontal="center" vertical="top"/>
      <protection locked="0"/>
    </xf>
    <xf numFmtId="0" fontId="98" fillId="0" borderId="0" xfId="0" applyFont="1" applyFill="1" applyAlignment="1">
      <alignment/>
    </xf>
    <xf numFmtId="0" fontId="93" fillId="0" borderId="0" xfId="0" applyFont="1" applyAlignment="1">
      <alignment/>
    </xf>
    <xf numFmtId="0" fontId="90" fillId="0" borderId="19" xfId="0" applyFont="1" applyBorder="1" applyAlignment="1" applyProtection="1">
      <alignment horizontal="center" vertical="center"/>
      <protection/>
    </xf>
    <xf numFmtId="0" fontId="99" fillId="0" borderId="0" xfId="0" applyFont="1" applyAlignment="1">
      <alignment horizontal="center" vertical="center"/>
    </xf>
    <xf numFmtId="0" fontId="100" fillId="54" borderId="0" xfId="0" applyFont="1" applyFill="1" applyAlignment="1" applyProtection="1">
      <alignment horizontal="left" vertical="center"/>
      <protection hidden="1"/>
    </xf>
    <xf numFmtId="0" fontId="0" fillId="51" borderId="21" xfId="0" applyFill="1" applyBorder="1" applyAlignment="1" applyProtection="1" quotePrefix="1">
      <alignment vertical="top" wrapText="1"/>
      <protection locked="0"/>
    </xf>
    <xf numFmtId="0" fontId="0" fillId="0" borderId="19" xfId="0" applyFont="1" applyBorder="1" applyAlignment="1" applyProtection="1">
      <alignment horizontal="center" vertical="top" wrapText="1"/>
      <protection locked="0"/>
    </xf>
    <xf numFmtId="0" fontId="96" fillId="0" borderId="19" xfId="0" applyFont="1" applyBorder="1" applyAlignment="1">
      <alignment vertical="top" wrapText="1"/>
    </xf>
    <xf numFmtId="0" fontId="0" fillId="0" borderId="19" xfId="0" applyBorder="1" applyAlignment="1" applyProtection="1">
      <alignment/>
      <protection locked="0"/>
    </xf>
    <xf numFmtId="0" fontId="0" fillId="0" borderId="0" xfId="84">
      <alignment/>
      <protection/>
    </xf>
    <xf numFmtId="0" fontId="83" fillId="0" borderId="0" xfId="85">
      <alignment/>
      <protection/>
    </xf>
    <xf numFmtId="0" fontId="0" fillId="0" borderId="0" xfId="84" applyAlignment="1">
      <alignment wrapText="1"/>
      <protection/>
    </xf>
    <xf numFmtId="0" fontId="0" fillId="0" borderId="0" xfId="84" applyAlignment="1">
      <alignment horizontal="right"/>
      <protection/>
    </xf>
    <xf numFmtId="0" fontId="0" fillId="63" borderId="0" xfId="84" applyFill="1" applyAlignment="1">
      <alignment wrapText="1"/>
      <protection/>
    </xf>
    <xf numFmtId="0" fontId="0" fillId="63" borderId="0" xfId="84" applyFill="1">
      <alignment/>
      <protection/>
    </xf>
    <xf numFmtId="0" fontId="0" fillId="0" borderId="0" xfId="84" applyFont="1">
      <alignment/>
      <protection/>
    </xf>
    <xf numFmtId="0" fontId="101" fillId="54" borderId="0" xfId="0" applyFont="1" applyFill="1" applyAlignment="1">
      <alignment wrapText="1"/>
    </xf>
    <xf numFmtId="0" fontId="38" fillId="0" borderId="0" xfId="0" applyFont="1" applyAlignment="1">
      <alignment horizontal="left" vertical="center"/>
    </xf>
    <xf numFmtId="0" fontId="0" fillId="0" borderId="19" xfId="0" applyFont="1" applyBorder="1" applyAlignment="1">
      <alignment horizontal="center" vertical="center"/>
    </xf>
    <xf numFmtId="0" fontId="0" fillId="57" borderId="20" xfId="0" applyFill="1" applyBorder="1" applyAlignment="1" applyProtection="1">
      <alignment horizontal="center" vertical="top"/>
      <protection locked="0"/>
    </xf>
    <xf numFmtId="0" fontId="0" fillId="64" borderId="0" xfId="0" applyFont="1" applyFill="1" applyAlignment="1">
      <alignment/>
    </xf>
    <xf numFmtId="0" fontId="0" fillId="0" borderId="0" xfId="0" applyFont="1" applyAlignment="1">
      <alignment/>
    </xf>
    <xf numFmtId="0" fontId="0" fillId="64" borderId="39" xfId="0" applyFont="1" applyFill="1" applyBorder="1" applyAlignment="1">
      <alignment/>
    </xf>
    <xf numFmtId="0" fontId="0" fillId="0" borderId="39" xfId="0" applyFont="1" applyBorder="1" applyAlignment="1">
      <alignment/>
    </xf>
    <xf numFmtId="0" fontId="0" fillId="0" borderId="19" xfId="0" applyBorder="1" applyAlignment="1">
      <alignment horizontal="center" vertical="center" wrapText="1"/>
    </xf>
    <xf numFmtId="0" fontId="39" fillId="65" borderId="0" xfId="0" applyFont="1" applyFill="1" applyBorder="1" applyAlignment="1">
      <alignment vertical="top" wrapText="1"/>
    </xf>
    <xf numFmtId="0" fontId="2" fillId="0" borderId="0" xfId="83" applyAlignment="1">
      <alignment wrapText="1"/>
      <protection/>
    </xf>
    <xf numFmtId="0" fontId="0" fillId="0" borderId="19" xfId="0" applyFont="1" applyBorder="1" applyAlignment="1">
      <alignment horizontal="center" vertical="center" wrapText="1"/>
    </xf>
    <xf numFmtId="0" fontId="0" fillId="0" borderId="19" xfId="0" applyBorder="1" applyAlignment="1">
      <alignment horizontal="left" vertical="center" wrapText="1"/>
    </xf>
    <xf numFmtId="0" fontId="5" fillId="52" borderId="0" xfId="83" applyFont="1" applyFill="1" applyBorder="1" applyAlignment="1" applyProtection="1">
      <alignment horizontal="center"/>
      <protection/>
    </xf>
    <xf numFmtId="0" fontId="0" fillId="57" borderId="19" xfId="0" applyFill="1" applyBorder="1" applyAlignment="1" applyProtection="1">
      <alignment horizontal="left" vertical="top"/>
      <protection locked="0"/>
    </xf>
    <xf numFmtId="0" fontId="0" fillId="0" borderId="19" xfId="0" applyBorder="1" applyAlignment="1" applyProtection="1" quotePrefix="1">
      <alignment horizontal="left" vertical="top"/>
      <protection locked="0"/>
    </xf>
    <xf numFmtId="0" fontId="0" fillId="57" borderId="20" xfId="0" applyFill="1" applyBorder="1" applyAlignment="1" applyProtection="1">
      <alignment horizontal="left" vertical="top"/>
      <protection locked="0"/>
    </xf>
    <xf numFmtId="0" fontId="0" fillId="56" borderId="26" xfId="0" applyFill="1" applyBorder="1" applyAlignment="1">
      <alignment horizontal="center"/>
    </xf>
    <xf numFmtId="0" fontId="0" fillId="56" borderId="27" xfId="0" applyFill="1" applyBorder="1" applyAlignment="1">
      <alignment horizontal="center"/>
    </xf>
    <xf numFmtId="0" fontId="0" fillId="0" borderId="21" xfId="0" applyBorder="1" applyAlignment="1" applyProtection="1" quotePrefix="1">
      <alignment horizontal="left" vertical="top"/>
      <protection locked="0"/>
    </xf>
    <xf numFmtId="0" fontId="0" fillId="0" borderId="23" xfId="0" applyBorder="1" applyAlignment="1" applyProtection="1" quotePrefix="1">
      <alignment horizontal="left" vertical="top"/>
      <protection locked="0"/>
    </xf>
    <xf numFmtId="0" fontId="94" fillId="0" borderId="40" xfId="0" applyFont="1" applyBorder="1" applyAlignment="1" applyProtection="1">
      <alignment vertical="top" wrapText="1"/>
      <protection locked="0"/>
    </xf>
    <xf numFmtId="0" fontId="94" fillId="0" borderId="41" xfId="0" applyFont="1" applyBorder="1" applyAlignment="1" applyProtection="1">
      <alignment vertical="top" wrapText="1"/>
      <protection locked="0"/>
    </xf>
    <xf numFmtId="0" fontId="94" fillId="0" borderId="0" xfId="0" applyFont="1" applyAlignment="1" applyProtection="1">
      <alignment horizontal="right" vertical="top" wrapText="1"/>
      <protection hidden="1"/>
    </xf>
    <xf numFmtId="0" fontId="39" fillId="65" borderId="0" xfId="0" applyFont="1" applyFill="1" applyBorder="1" applyAlignment="1">
      <alignment horizontal="left" vertical="top" wrapText="1"/>
    </xf>
    <xf numFmtId="0" fontId="88" fillId="0" borderId="42" xfId="0" applyFont="1" applyBorder="1" applyAlignment="1">
      <alignment horizontal="left" vertical="top"/>
    </xf>
    <xf numFmtId="0" fontId="88" fillId="0" borderId="43" xfId="0" applyFont="1" applyBorder="1" applyAlignment="1">
      <alignment horizontal="left" vertical="top"/>
    </xf>
    <xf numFmtId="0" fontId="88" fillId="0" borderId="26" xfId="0" applyFont="1" applyBorder="1" applyAlignment="1">
      <alignment horizontal="left" vertical="top"/>
    </xf>
    <xf numFmtId="0" fontId="88" fillId="0" borderId="44" xfId="0" applyFont="1" applyBorder="1" applyAlignment="1">
      <alignment horizontal="left" vertical="top"/>
    </xf>
    <xf numFmtId="0" fontId="88" fillId="0" borderId="0" xfId="0" applyFont="1" applyBorder="1" applyAlignment="1">
      <alignment horizontal="left" vertical="top"/>
    </xf>
    <xf numFmtId="0" fontId="88" fillId="0" borderId="27" xfId="0" applyFont="1" applyBorder="1" applyAlignment="1">
      <alignment horizontal="left" vertical="top"/>
    </xf>
    <xf numFmtId="0" fontId="88" fillId="0" borderId="38" xfId="0" applyFont="1" applyBorder="1" applyAlignment="1">
      <alignment horizontal="left" vertical="top"/>
    </xf>
    <xf numFmtId="0" fontId="88" fillId="0" borderId="25" xfId="0" applyFont="1" applyBorder="1" applyAlignment="1">
      <alignment horizontal="left" vertical="top"/>
    </xf>
    <xf numFmtId="0" fontId="88" fillId="0" borderId="37" xfId="0" applyFont="1" applyBorder="1" applyAlignment="1">
      <alignment horizontal="left" vertical="top"/>
    </xf>
    <xf numFmtId="0" fontId="92" fillId="54" borderId="0" xfId="0" applyFont="1" applyFill="1" applyAlignment="1" applyProtection="1">
      <alignment horizontal="left" vertical="top" wrapText="1"/>
      <protection hidden="1"/>
    </xf>
    <xf numFmtId="0" fontId="0" fillId="0" borderId="0" xfId="0" applyAlignment="1">
      <alignment wrapText="1"/>
    </xf>
    <xf numFmtId="0" fontId="95" fillId="0" borderId="0" xfId="0" applyFont="1" applyAlignment="1">
      <alignment horizontal="center"/>
    </xf>
    <xf numFmtId="0" fontId="0" fillId="51" borderId="21" xfId="0" applyFont="1" applyFill="1" applyBorder="1" applyAlignment="1" applyProtection="1">
      <alignment horizontal="left" vertical="top" wrapText="1"/>
      <protection locked="0"/>
    </xf>
    <xf numFmtId="0" fontId="0" fillId="51" borderId="22" xfId="0" applyFont="1" applyFill="1" applyBorder="1" applyAlignment="1" applyProtection="1">
      <alignment horizontal="left" vertical="top" wrapText="1"/>
      <protection locked="0"/>
    </xf>
    <xf numFmtId="0" fontId="0" fillId="51" borderId="23" xfId="0" applyFont="1" applyFill="1" applyBorder="1" applyAlignment="1" applyProtection="1">
      <alignment horizontal="left" vertical="top" wrapText="1"/>
      <protection locked="0"/>
    </xf>
    <xf numFmtId="0" fontId="0" fillId="0" borderId="19" xfId="0" applyBorder="1" applyAlignment="1" applyProtection="1" quotePrefix="1">
      <alignment horizontal="left" vertical="top" wrapText="1"/>
      <protection hidden="1" locked="0"/>
    </xf>
    <xf numFmtId="0" fontId="0" fillId="57" borderId="19" xfId="0" applyFill="1" applyBorder="1" applyAlignment="1" applyProtection="1">
      <alignment horizontal="left" vertical="top" wrapText="1"/>
      <protection locked="0"/>
    </xf>
    <xf numFmtId="0" fontId="13" fillId="52" borderId="42" xfId="0" applyFont="1" applyFill="1" applyBorder="1" applyAlignment="1">
      <alignment horizontal="center" vertical="center" wrapText="1"/>
    </xf>
    <xf numFmtId="0" fontId="13" fillId="52" borderId="26" xfId="0" applyFont="1" applyFill="1" applyBorder="1" applyAlignment="1">
      <alignment horizontal="center" vertical="center" wrapText="1"/>
    </xf>
    <xf numFmtId="0" fontId="13" fillId="52" borderId="38" xfId="0" applyFont="1" applyFill="1" applyBorder="1" applyAlignment="1">
      <alignment horizontal="center" vertical="center" wrapText="1"/>
    </xf>
    <xf numFmtId="0" fontId="13" fillId="52" borderId="37"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52" borderId="19" xfId="0" applyFont="1" applyFill="1" applyBorder="1" applyAlignment="1">
      <alignment horizontal="center" vertical="center" wrapText="1"/>
    </xf>
    <xf numFmtId="0" fontId="2" fillId="14" borderId="0" xfId="0" applyFont="1" applyFill="1" applyAlignment="1">
      <alignment horizontal="left" vertical="center" wrapText="1"/>
    </xf>
    <xf numFmtId="0" fontId="13" fillId="52" borderId="20" xfId="0" applyFont="1" applyFill="1" applyBorder="1" applyAlignment="1">
      <alignment horizontal="center" vertical="center" wrapText="1"/>
    </xf>
    <xf numFmtId="0" fontId="13" fillId="52" borderId="24" xfId="0" applyFont="1" applyFill="1" applyBorder="1" applyAlignment="1">
      <alignment horizontal="center" vertical="center" wrapText="1"/>
    </xf>
    <xf numFmtId="0" fontId="12" fillId="52" borderId="19"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1" fillId="41" borderId="19" xfId="0" applyFont="1" applyFill="1" applyBorder="1" applyAlignment="1">
      <alignment horizontal="center"/>
    </xf>
    <xf numFmtId="0" fontId="13" fillId="58" borderId="43" xfId="0" applyFont="1" applyFill="1" applyBorder="1" applyAlignment="1">
      <alignment horizontal="center" vertical="center" wrapText="1"/>
    </xf>
    <xf numFmtId="0" fontId="13" fillId="58" borderId="26" xfId="0" applyFont="1" applyFill="1" applyBorder="1" applyAlignment="1">
      <alignment horizontal="center" vertical="center" wrapText="1"/>
    </xf>
    <xf numFmtId="0" fontId="13" fillId="58" borderId="25" xfId="0" applyFont="1" applyFill="1" applyBorder="1" applyAlignment="1">
      <alignment horizontal="center" vertical="center" wrapText="1"/>
    </xf>
    <xf numFmtId="0" fontId="13" fillId="58" borderId="37" xfId="0" applyFont="1" applyFill="1" applyBorder="1" applyAlignment="1">
      <alignment horizontal="center" vertical="center" wrapText="1"/>
    </xf>
    <xf numFmtId="0" fontId="13" fillId="58" borderId="42" xfId="0" applyFont="1" applyFill="1" applyBorder="1" applyAlignment="1">
      <alignment horizontal="center" vertical="center" wrapText="1"/>
    </xf>
    <xf numFmtId="0" fontId="13" fillId="58" borderId="38" xfId="0" applyFont="1" applyFill="1" applyBorder="1" applyAlignment="1">
      <alignment horizontal="center" vertical="center" wrapText="1"/>
    </xf>
    <xf numFmtId="0" fontId="12" fillId="58" borderId="20" xfId="0" applyFont="1" applyFill="1" applyBorder="1" applyAlignment="1">
      <alignment horizontal="center" vertical="center" wrapText="1"/>
    </xf>
    <xf numFmtId="0" fontId="12" fillId="58" borderId="24" xfId="0" applyFont="1" applyFill="1" applyBorder="1" applyAlignment="1">
      <alignment horizontal="center" vertical="center" wrapText="1"/>
    </xf>
    <xf numFmtId="0" fontId="13" fillId="58" borderId="20" xfId="0" applyFont="1" applyFill="1" applyBorder="1" applyAlignment="1">
      <alignment horizontal="center" vertical="center" wrapText="1"/>
    </xf>
    <xf numFmtId="0" fontId="13" fillId="58" borderId="24" xfId="0" applyFont="1" applyFill="1" applyBorder="1" applyAlignment="1">
      <alignment horizontal="center" vertical="center" wrapText="1"/>
    </xf>
    <xf numFmtId="0" fontId="12" fillId="52" borderId="20" xfId="0" applyFont="1" applyFill="1" applyBorder="1" applyAlignment="1">
      <alignment horizontal="center" vertical="center" wrapText="1"/>
    </xf>
    <xf numFmtId="0" fontId="12" fillId="52" borderId="24" xfId="0" applyFont="1" applyFill="1" applyBorder="1" applyAlignment="1">
      <alignment horizontal="center" vertical="center" wrapText="1"/>
    </xf>
    <xf numFmtId="0" fontId="0" fillId="0" borderId="0" xfId="0" applyFill="1" applyAlignment="1" applyProtection="1">
      <alignment horizontal="center"/>
      <protection locked="0"/>
    </xf>
    <xf numFmtId="0" fontId="11" fillId="41" borderId="22" xfId="0" applyFont="1" applyFill="1" applyBorder="1" applyAlignment="1">
      <alignment horizontal="center"/>
    </xf>
    <xf numFmtId="0" fontId="11" fillId="41" borderId="23" xfId="0" applyFont="1" applyFill="1" applyBorder="1" applyAlignment="1">
      <alignment horizontal="center"/>
    </xf>
    <xf numFmtId="0" fontId="11" fillId="41" borderId="21" xfId="0" applyFont="1" applyFill="1" applyBorder="1" applyAlignment="1">
      <alignment horizontal="center"/>
    </xf>
  </cellXfs>
  <cellStyles count="87">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a" xfId="63"/>
    <cellStyle name="Comma [0]" xfId="64"/>
    <cellStyle name="Comma 2" xfId="65"/>
    <cellStyle name="Commentaire" xfId="66"/>
    <cellStyle name="Currency" xfId="67"/>
    <cellStyle name="Currency [0]" xfId="68"/>
    <cellStyle name="Entrée" xfId="69"/>
    <cellStyle name="Explanatory Text" xfId="70"/>
    <cellStyle name="Followed Hyperlink" xfId="71"/>
    <cellStyle name="Good" xfId="72"/>
    <cellStyle name="Heading 1" xfId="73"/>
    <cellStyle name="Heading 2" xfId="74"/>
    <cellStyle name="Heading 3" xfId="75"/>
    <cellStyle name="Heading 4" xfId="76"/>
    <cellStyle name="Hyperlink" xfId="77"/>
    <cellStyle name="Input" xfId="78"/>
    <cellStyle name="Insatisfaisant" xfId="79"/>
    <cellStyle name="Linked Cell" xfId="80"/>
    <cellStyle name="Neutral" xfId="81"/>
    <cellStyle name="Neutre" xfId="82"/>
    <cellStyle name="Normal 2" xfId="83"/>
    <cellStyle name="Normal 2 3" xfId="84"/>
    <cellStyle name="Normal 3" xfId="85"/>
    <cellStyle name="Note" xfId="86"/>
    <cellStyle name="Output" xfId="87"/>
    <cellStyle name="Percent" xfId="88"/>
    <cellStyle name="Satisfaisant" xfId="89"/>
    <cellStyle name="Sortie" xfId="90"/>
    <cellStyle name="Texte explicatif" xfId="91"/>
    <cellStyle name="Title" xfId="92"/>
    <cellStyle name="Titre" xfId="93"/>
    <cellStyle name="Titre 1" xfId="94"/>
    <cellStyle name="Titre 2" xfId="95"/>
    <cellStyle name="Titre 3" xfId="96"/>
    <cellStyle name="Titre 4" xfId="97"/>
    <cellStyle name="Total" xfId="98"/>
    <cellStyle name="Vérification" xfId="99"/>
    <cellStyle name="Warning Text" xfId="100"/>
  </cellStyles>
  <dxfs count="2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border>
        <left style="thin"/>
        <right style="thin"/>
        <top style="thin"/>
        <bottom style="thin"/>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theme="1"/>
      </font>
    </dxf>
    <dxf>
      <fill>
        <patternFill patternType="solid">
          <bgColor theme="1"/>
        </patternFill>
      </fill>
    </dxf>
    <dxf>
      <fill>
        <patternFill>
          <bgColor theme="1"/>
        </patternFill>
      </fill>
    </dxf>
    <dxf>
      <font>
        <color theme="1"/>
      </font>
      <fill>
        <patternFill>
          <bgColor theme="1"/>
        </patternFill>
      </fill>
    </dxf>
    <dxf>
      <fill>
        <patternFill>
          <bgColor theme="1"/>
        </patternFill>
      </fill>
    </dxf>
    <dxf>
      <border>
        <left style="thin"/>
        <right style="thin"/>
        <top style="thin"/>
        <bottom style="thin"/>
      </border>
    </dxf>
    <dxf>
      <border>
        <left style="thin"/>
        <right style="thin"/>
        <top style="thin"/>
        <bottom style="thin"/>
      </border>
    </dxf>
    <dxf>
      <fill>
        <patternFill>
          <bgColor theme="1"/>
        </patternFill>
      </fill>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11</xdr:row>
      <xdr:rowOff>85725</xdr:rowOff>
    </xdr:from>
    <xdr:to>
      <xdr:col>4</xdr:col>
      <xdr:colOff>209550</xdr:colOff>
      <xdr:row>15</xdr:row>
      <xdr:rowOff>66675</xdr:rowOff>
    </xdr:to>
    <xdr:pic>
      <xdr:nvPicPr>
        <xdr:cNvPr id="1" name="CommandButton1"/>
        <xdr:cNvPicPr preferRelativeResize="1">
          <a:picLocks noChangeAspect="1"/>
        </xdr:cNvPicPr>
      </xdr:nvPicPr>
      <xdr:blipFill>
        <a:blip r:embed="rId1"/>
        <a:stretch>
          <a:fillRect/>
        </a:stretch>
      </xdr:blipFill>
      <xdr:spPr>
        <a:xfrm>
          <a:off x="876300" y="1866900"/>
          <a:ext cx="1771650" cy="628650"/>
        </a:xfrm>
        <a:prstGeom prst="rect">
          <a:avLst/>
        </a:prstGeom>
        <a:noFill/>
        <a:ln w="9525" cmpd="sng">
          <a:noFill/>
        </a:ln>
      </xdr:spPr>
    </xdr:pic>
    <xdr:clientData/>
  </xdr:twoCellAnchor>
  <xdr:twoCellAnchor editAs="oneCell">
    <xdr:from>
      <xdr:col>6</xdr:col>
      <xdr:colOff>47625</xdr:colOff>
      <xdr:row>11</xdr:row>
      <xdr:rowOff>38100</xdr:rowOff>
    </xdr:from>
    <xdr:to>
      <xdr:col>9</xdr:col>
      <xdr:colOff>19050</xdr:colOff>
      <xdr:row>15</xdr:row>
      <xdr:rowOff>9525</xdr:rowOff>
    </xdr:to>
    <xdr:pic>
      <xdr:nvPicPr>
        <xdr:cNvPr id="2" name="CommandButton2"/>
        <xdr:cNvPicPr preferRelativeResize="1">
          <a:picLocks noChangeAspect="1"/>
        </xdr:cNvPicPr>
      </xdr:nvPicPr>
      <xdr:blipFill>
        <a:blip r:embed="rId2"/>
        <a:stretch>
          <a:fillRect/>
        </a:stretch>
      </xdr:blipFill>
      <xdr:spPr>
        <a:xfrm>
          <a:off x="3705225" y="1819275"/>
          <a:ext cx="180022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323850</xdr:colOff>
      <xdr:row>10</xdr:row>
      <xdr:rowOff>85725</xdr:rowOff>
    </xdr:from>
    <xdr:to>
      <xdr:col>8</xdr:col>
      <xdr:colOff>695325</xdr:colOff>
      <xdr:row>11</xdr:row>
      <xdr:rowOff>409575</xdr:rowOff>
    </xdr:to>
    <xdr:pic>
      <xdr:nvPicPr>
        <xdr:cNvPr id="1" name="CommandButton1"/>
        <xdr:cNvPicPr preferRelativeResize="1">
          <a:picLocks noChangeAspect="1"/>
        </xdr:cNvPicPr>
      </xdr:nvPicPr>
      <xdr:blipFill>
        <a:blip r:embed="rId1"/>
        <a:stretch>
          <a:fillRect/>
        </a:stretch>
      </xdr:blipFill>
      <xdr:spPr>
        <a:xfrm>
          <a:off x="2886075" y="1000125"/>
          <a:ext cx="1809750" cy="485775"/>
        </a:xfrm>
        <a:prstGeom prst="rect">
          <a:avLst/>
        </a:prstGeom>
        <a:noFill/>
        <a:ln w="9525" cmpd="sng">
          <a:noFill/>
        </a:ln>
      </xdr:spPr>
    </xdr:pic>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Field%20Services%20Branch\All%20Previous%20Years\Sch%20Yr%20Sep%2015-Aug%2016\Education%20Programs\Section%2023\2016-17%20Funding%20Approvals\October%20Actuals\Barrie\7%20Sec23_16-17%20bluewat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ility"/>
      <sheetName val="Language"/>
      <sheetName val="Lang"/>
      <sheetName val="Form1"/>
      <sheetName val="Headings"/>
      <sheetName val="Form2"/>
      <sheetName val="Form3"/>
      <sheetName val="Form4"/>
      <sheetName val="Form5"/>
      <sheetName val="Form6"/>
      <sheetName val="Form7"/>
      <sheetName val="Form8"/>
      <sheetName val="Form9"/>
      <sheetName val="Form10"/>
      <sheetName val="Form11"/>
      <sheetName val="Summary"/>
      <sheetName val="Datasheet"/>
      <sheetName val="Notes"/>
    </sheetNames>
    <sheetDataSet>
      <sheetData sheetId="0">
        <row r="4">
          <cell r="A4" t="str">
            <v>Care and/or Treatment</v>
          </cell>
          <cell r="L4" t="str">
            <v>Soins et/ou traitement</v>
          </cell>
        </row>
        <row r="5">
          <cell r="A5" t="str">
            <v>Community-Based Youth Justice Programs</v>
          </cell>
          <cell r="D5" t="str">
            <v>Renewal</v>
          </cell>
          <cell r="E5" t="str">
            <v>Renouvellement</v>
          </cell>
          <cell r="L5" t="str">
            <v>Programmes d'enseignement et de traitement améliorés</v>
          </cell>
        </row>
        <row r="6">
          <cell r="A6" t="str">
            <v>Corrections (18-21 yrs.)</v>
          </cell>
          <cell r="D6" t="str">
            <v>Liaison/Administration</v>
          </cell>
          <cell r="E6" t="str">
            <v>Liaison/Administration</v>
          </cell>
          <cell r="L6" t="str">
            <v>Garde et détention en milieu ouvert</v>
          </cell>
        </row>
        <row r="7">
          <cell r="A7" t="str">
            <v>Enhanced Educational Treatment Programs</v>
          </cell>
          <cell r="D7" t="str">
            <v>New</v>
          </cell>
          <cell r="E7" t="str">
            <v>Nouvelle</v>
          </cell>
          <cell r="L7" t="str">
            <v>Garde et détention en milieu fermé</v>
          </cell>
        </row>
        <row r="8">
          <cell r="A8" t="str">
            <v>Open Custody &amp; Detention</v>
          </cell>
          <cell r="L8" t="str">
            <v>Programme communautaire de justice pour les jeunesse</v>
          </cell>
        </row>
        <row r="9">
          <cell r="A9" t="str">
            <v>Secure Custody &amp; Detention</v>
          </cell>
          <cell r="L9" t="str">
            <v>Services correctionnels (18 à 21 ans)</v>
          </cell>
        </row>
        <row r="14">
          <cell r="I14" t="str">
            <v>New Program Description for 2016-17</v>
          </cell>
          <cell r="J14" t="str">
            <v>Nouvelle description de programme pour 2016-2017</v>
          </cell>
        </row>
        <row r="17">
          <cell r="A17">
            <v>1</v>
          </cell>
        </row>
        <row r="18">
          <cell r="A18">
            <v>2</v>
          </cell>
          <cell r="I18" t="str">
            <v>Approved as submitted</v>
          </cell>
          <cell r="K18" t="str">
            <v>Acceptée avec révisions</v>
          </cell>
          <cell r="M18" t="str">
            <v>Barrie</v>
          </cell>
        </row>
        <row r="19">
          <cell r="A19">
            <v>3</v>
          </cell>
          <cell r="I19" t="str">
            <v>Approved with revision</v>
          </cell>
          <cell r="K19" t="str">
            <v>Acceptée telle que soumise</v>
          </cell>
          <cell r="M19" t="str">
            <v>London</v>
          </cell>
        </row>
        <row r="20">
          <cell r="A20">
            <v>4</v>
          </cell>
          <cell r="I20" t="str">
            <v>Closed</v>
          </cell>
          <cell r="K20" t="str">
            <v>Fermé</v>
          </cell>
          <cell r="M20" t="str">
            <v>North Bay Sudbury</v>
          </cell>
        </row>
        <row r="21">
          <cell r="A21">
            <v>5.1</v>
          </cell>
          <cell r="I21" t="str">
            <v>Denied</v>
          </cell>
          <cell r="K21" t="str">
            <v>Refusée</v>
          </cell>
          <cell r="M21" t="str">
            <v>Ottawa</v>
          </cell>
        </row>
        <row r="22">
          <cell r="A22">
            <v>5.2</v>
          </cell>
          <cell r="I22" t="str">
            <v>Withdrawn</v>
          </cell>
          <cell r="K22" t="str">
            <v>Retirée</v>
          </cell>
          <cell r="M22" t="str">
            <v>Thunder Bay</v>
          </cell>
        </row>
        <row r="23">
          <cell r="A23">
            <v>6.1</v>
          </cell>
          <cell r="M23" t="str">
            <v>Toronto</v>
          </cell>
        </row>
        <row r="24">
          <cell r="A24">
            <v>6.2</v>
          </cell>
          <cell r="I24" t="str">
            <v>2013-2014</v>
          </cell>
          <cell r="K24" t="str">
            <v>September-June</v>
          </cell>
          <cell r="L24" t="str">
            <v>septembre-juin</v>
          </cell>
        </row>
        <row r="25">
          <cell r="A25">
            <v>7</v>
          </cell>
          <cell r="I25" t="str">
            <v>2014-2015</v>
          </cell>
          <cell r="K25" t="str">
            <v>July-August</v>
          </cell>
          <cell r="L25" t="str">
            <v>juillet-août</v>
          </cell>
        </row>
        <row r="26">
          <cell r="A26">
            <v>8</v>
          </cell>
          <cell r="I26" t="str">
            <v>2015-2016</v>
          </cell>
        </row>
        <row r="27">
          <cell r="A27">
            <v>9</v>
          </cell>
          <cell r="I27" t="str">
            <v>2016-2017</v>
          </cell>
        </row>
        <row r="28">
          <cell r="A28">
            <v>10</v>
          </cell>
        </row>
        <row r="29">
          <cell r="A29">
            <v>11</v>
          </cell>
          <cell r="K29" t="str">
            <v>English</v>
          </cell>
          <cell r="L29" t="str">
            <v>Anglais</v>
          </cell>
        </row>
        <row r="30">
          <cell r="A30">
            <v>12</v>
          </cell>
          <cell r="K30" t="str">
            <v>French</v>
          </cell>
          <cell r="L30" t="str">
            <v>Français</v>
          </cell>
        </row>
        <row r="31">
          <cell r="A31">
            <v>13</v>
          </cell>
        </row>
        <row r="32">
          <cell r="A32">
            <v>14</v>
          </cell>
        </row>
        <row r="33">
          <cell r="A33">
            <v>15</v>
          </cell>
        </row>
        <row r="34">
          <cell r="A34">
            <v>16</v>
          </cell>
        </row>
        <row r="35">
          <cell r="A35">
            <v>17</v>
          </cell>
        </row>
        <row r="36">
          <cell r="A36">
            <v>18</v>
          </cell>
        </row>
        <row r="37">
          <cell r="A37">
            <v>19</v>
          </cell>
        </row>
        <row r="38">
          <cell r="A38">
            <v>20</v>
          </cell>
        </row>
        <row r="39">
          <cell r="A39">
            <v>21</v>
          </cell>
        </row>
        <row r="40">
          <cell r="A40">
            <v>22</v>
          </cell>
          <cell r="K40" t="str">
            <v>March 2016</v>
          </cell>
          <cell r="L40" t="str">
            <v>mars 2016</v>
          </cell>
        </row>
        <row r="41">
          <cell r="A41">
            <v>23</v>
          </cell>
          <cell r="K41" t="str">
            <v>October 2016</v>
          </cell>
          <cell r="L41" t="str">
            <v>octobre 2016</v>
          </cell>
        </row>
        <row r="42">
          <cell r="A42">
            <v>24</v>
          </cell>
        </row>
        <row r="43">
          <cell r="A43">
            <v>25</v>
          </cell>
          <cell r="K43" t="str">
            <v>Elem.</v>
          </cell>
          <cell r="L43" t="str">
            <v>Élém.</v>
          </cell>
        </row>
        <row r="44">
          <cell r="A44">
            <v>26</v>
          </cell>
          <cell r="K44" t="str">
            <v>Sec.</v>
          </cell>
          <cell r="L44" t="str">
            <v>Sec.</v>
          </cell>
        </row>
        <row r="45">
          <cell r="A45">
            <v>27</v>
          </cell>
          <cell r="K45" t="str">
            <v>Elem./Sec.</v>
          </cell>
          <cell r="L45" t="str">
            <v>Élém./Sec.</v>
          </cell>
        </row>
        <row r="46">
          <cell r="A46">
            <v>28</v>
          </cell>
        </row>
        <row r="47">
          <cell r="A47">
            <v>29</v>
          </cell>
          <cell r="K47" t="str">
            <v>JK</v>
          </cell>
          <cell r="L47" t="str">
            <v>Maternelle</v>
          </cell>
        </row>
        <row r="48">
          <cell r="A48">
            <v>30.1</v>
          </cell>
          <cell r="K48" t="str">
            <v>SK</v>
          </cell>
          <cell r="L48" t="str">
            <v>Jardin d'enfants.</v>
          </cell>
        </row>
        <row r="49">
          <cell r="A49">
            <v>30.2</v>
          </cell>
          <cell r="K49">
            <v>1</v>
          </cell>
          <cell r="L49">
            <v>1</v>
          </cell>
        </row>
        <row r="50">
          <cell r="A50">
            <v>31</v>
          </cell>
          <cell r="K50">
            <v>2</v>
          </cell>
          <cell r="L50">
            <v>2</v>
          </cell>
        </row>
        <row r="51">
          <cell r="A51">
            <v>32</v>
          </cell>
          <cell r="K51">
            <v>3</v>
          </cell>
          <cell r="L51">
            <v>3</v>
          </cell>
        </row>
        <row r="52">
          <cell r="A52">
            <v>33.1</v>
          </cell>
          <cell r="K52">
            <v>4</v>
          </cell>
          <cell r="L52">
            <v>4</v>
          </cell>
        </row>
        <row r="53">
          <cell r="A53">
            <v>33.2</v>
          </cell>
          <cell r="K53">
            <v>5</v>
          </cell>
          <cell r="L53">
            <v>5</v>
          </cell>
        </row>
        <row r="54">
          <cell r="A54">
            <v>34.1</v>
          </cell>
          <cell r="K54">
            <v>6</v>
          </cell>
          <cell r="L54">
            <v>6</v>
          </cell>
        </row>
        <row r="55">
          <cell r="A55">
            <v>34.2</v>
          </cell>
          <cell r="K55">
            <v>7</v>
          </cell>
          <cell r="L55">
            <v>7</v>
          </cell>
        </row>
        <row r="56">
          <cell r="A56">
            <v>35</v>
          </cell>
          <cell r="K56">
            <v>8</v>
          </cell>
          <cell r="L56">
            <v>8</v>
          </cell>
        </row>
        <row r="57">
          <cell r="A57">
            <v>36</v>
          </cell>
          <cell r="K57">
            <v>9</v>
          </cell>
          <cell r="L57">
            <v>9</v>
          </cell>
        </row>
        <row r="58">
          <cell r="A58">
            <v>37</v>
          </cell>
          <cell r="K58">
            <v>10</v>
          </cell>
          <cell r="L58">
            <v>10</v>
          </cell>
        </row>
        <row r="59">
          <cell r="A59">
            <v>38</v>
          </cell>
          <cell r="K59">
            <v>11</v>
          </cell>
          <cell r="L59">
            <v>11</v>
          </cell>
        </row>
        <row r="60">
          <cell r="A60">
            <v>39</v>
          </cell>
          <cell r="K60">
            <v>12</v>
          </cell>
          <cell r="L60">
            <v>12</v>
          </cell>
        </row>
        <row r="61">
          <cell r="A61">
            <v>40</v>
          </cell>
        </row>
        <row r="62">
          <cell r="A62">
            <v>41</v>
          </cell>
        </row>
        <row r="63">
          <cell r="A63">
            <v>42</v>
          </cell>
          <cell r="K63" t="str">
            <v>Facility</v>
          </cell>
          <cell r="L63" t="str">
            <v>L'établissement</v>
          </cell>
        </row>
        <row r="64">
          <cell r="A64">
            <v>43</v>
          </cell>
          <cell r="K64" t="str">
            <v>Other</v>
          </cell>
          <cell r="L64" t="str">
            <v>Autre</v>
          </cell>
        </row>
        <row r="65">
          <cell r="A65">
            <v>44</v>
          </cell>
        </row>
        <row r="66">
          <cell r="A66">
            <v>45</v>
          </cell>
        </row>
        <row r="67">
          <cell r="A67">
            <v>46</v>
          </cell>
        </row>
        <row r="68">
          <cell r="A68">
            <v>47</v>
          </cell>
        </row>
        <row r="69">
          <cell r="A69">
            <v>48</v>
          </cell>
        </row>
        <row r="70">
          <cell r="A70">
            <v>49</v>
          </cell>
        </row>
        <row r="71">
          <cell r="A71">
            <v>50</v>
          </cell>
        </row>
        <row r="72">
          <cell r="A72">
            <v>51</v>
          </cell>
        </row>
        <row r="73">
          <cell r="A73">
            <v>52</v>
          </cell>
        </row>
        <row r="74">
          <cell r="A74">
            <v>53</v>
          </cell>
        </row>
        <row r="75">
          <cell r="A75">
            <v>54</v>
          </cell>
        </row>
        <row r="76">
          <cell r="A76">
            <v>55</v>
          </cell>
        </row>
        <row r="77">
          <cell r="A77">
            <v>56</v>
          </cell>
        </row>
        <row r="78">
          <cell r="A78">
            <v>57</v>
          </cell>
        </row>
        <row r="79">
          <cell r="A79">
            <v>58</v>
          </cell>
        </row>
        <row r="80">
          <cell r="A80">
            <v>59</v>
          </cell>
        </row>
        <row r="81">
          <cell r="A81">
            <v>60.1</v>
          </cell>
        </row>
        <row r="82">
          <cell r="A82">
            <v>60.2</v>
          </cell>
          <cell r="K82" t="str">
            <v>Average of 210 mins or more per day</v>
          </cell>
          <cell r="L82" t="str">
            <v>Durée moyenne de 210 minutes ou plus par jour</v>
          </cell>
        </row>
        <row r="83">
          <cell r="A83">
            <v>61</v>
          </cell>
          <cell r="K83" t="str">
            <v>Average of less than 210 minutes per day</v>
          </cell>
          <cell r="L83" t="str">
            <v>Durée moyenne de moins de 210 minutes par jour</v>
          </cell>
        </row>
        <row r="84">
          <cell r="A84">
            <v>62</v>
          </cell>
          <cell r="K84" t="str">
            <v>Independent Study</v>
          </cell>
          <cell r="L84" t="str">
            <v>Pour des études personnelles</v>
          </cell>
        </row>
        <row r="85">
          <cell r="A85">
            <v>63</v>
          </cell>
          <cell r="K85" t="str">
            <v>Combination of the above</v>
          </cell>
          <cell r="L85" t="str">
            <v>Combinaison des options ci-dessus</v>
          </cell>
        </row>
        <row r="86">
          <cell r="A86">
            <v>64</v>
          </cell>
          <cell r="K86" t="str">
            <v>Other</v>
          </cell>
          <cell r="L86" t="str">
            <v>Autres</v>
          </cell>
        </row>
        <row r="87">
          <cell r="A87">
            <v>65</v>
          </cell>
        </row>
        <row r="88">
          <cell r="A88">
            <v>66</v>
          </cell>
        </row>
        <row r="92">
          <cell r="A92">
            <v>1</v>
          </cell>
        </row>
        <row r="93">
          <cell r="A93">
            <v>2</v>
          </cell>
        </row>
        <row r="94">
          <cell r="A94">
            <v>3</v>
          </cell>
        </row>
        <row r="95">
          <cell r="A95">
            <v>4</v>
          </cell>
        </row>
        <row r="96">
          <cell r="A96">
            <v>5.1</v>
          </cell>
        </row>
        <row r="97">
          <cell r="A97">
            <v>5.2</v>
          </cell>
        </row>
        <row r="98">
          <cell r="A98">
            <v>6.1</v>
          </cell>
        </row>
        <row r="99">
          <cell r="A99">
            <v>7</v>
          </cell>
        </row>
        <row r="100">
          <cell r="A100">
            <v>8</v>
          </cell>
        </row>
        <row r="101">
          <cell r="A101">
            <v>9</v>
          </cell>
        </row>
        <row r="102">
          <cell r="A102">
            <v>10</v>
          </cell>
        </row>
        <row r="103">
          <cell r="A103">
            <v>11</v>
          </cell>
        </row>
        <row r="104">
          <cell r="A104" t="str">
            <v>12_Admin</v>
          </cell>
        </row>
        <row r="105">
          <cell r="A105" t="str">
            <v>12_Elem</v>
          </cell>
        </row>
        <row r="106">
          <cell r="A106" t="str">
            <v>12_Sec_A</v>
          </cell>
        </row>
        <row r="107">
          <cell r="A107" t="str">
            <v>12_Sec_B</v>
          </cell>
        </row>
        <row r="108">
          <cell r="A108">
            <v>13</v>
          </cell>
        </row>
        <row r="109">
          <cell r="A109">
            <v>14</v>
          </cell>
        </row>
        <row r="110">
          <cell r="A110">
            <v>15</v>
          </cell>
        </row>
        <row r="111">
          <cell r="A111">
            <v>16</v>
          </cell>
        </row>
        <row r="112">
          <cell r="A112">
            <v>17</v>
          </cell>
        </row>
        <row r="113">
          <cell r="A113">
            <v>18</v>
          </cell>
        </row>
        <row r="114">
          <cell r="A114">
            <v>19</v>
          </cell>
        </row>
        <row r="115">
          <cell r="A115" t="str">
            <v>19_Roy_ McMurtry</v>
          </cell>
        </row>
        <row r="116">
          <cell r="A116">
            <v>20</v>
          </cell>
        </row>
        <row r="117">
          <cell r="A117">
            <v>21</v>
          </cell>
        </row>
        <row r="118">
          <cell r="A118">
            <v>22</v>
          </cell>
        </row>
        <row r="119">
          <cell r="A119">
            <v>23</v>
          </cell>
        </row>
        <row r="120">
          <cell r="A120">
            <v>24</v>
          </cell>
        </row>
        <row r="121">
          <cell r="A121">
            <v>25</v>
          </cell>
        </row>
        <row r="122">
          <cell r="A122">
            <v>26</v>
          </cell>
        </row>
        <row r="123">
          <cell r="A123">
            <v>27</v>
          </cell>
        </row>
        <row r="124">
          <cell r="A124">
            <v>28</v>
          </cell>
        </row>
        <row r="125">
          <cell r="A125">
            <v>29</v>
          </cell>
        </row>
        <row r="126">
          <cell r="A126">
            <v>30.2</v>
          </cell>
        </row>
        <row r="127">
          <cell r="A127">
            <v>31</v>
          </cell>
        </row>
        <row r="128">
          <cell r="A128">
            <v>32</v>
          </cell>
        </row>
        <row r="129">
          <cell r="A129">
            <v>33.2</v>
          </cell>
        </row>
        <row r="130">
          <cell r="A130">
            <v>34.1</v>
          </cell>
        </row>
        <row r="131">
          <cell r="A131">
            <v>37</v>
          </cell>
        </row>
        <row r="132">
          <cell r="A132">
            <v>38</v>
          </cell>
        </row>
        <row r="133">
          <cell r="A133">
            <v>39</v>
          </cell>
        </row>
        <row r="134">
          <cell r="A134">
            <v>40</v>
          </cell>
        </row>
        <row r="135">
          <cell r="A135">
            <v>42</v>
          </cell>
        </row>
        <row r="136">
          <cell r="A136">
            <v>43</v>
          </cell>
        </row>
        <row r="137">
          <cell r="A137">
            <v>44</v>
          </cell>
        </row>
        <row r="138">
          <cell r="A138">
            <v>47</v>
          </cell>
        </row>
        <row r="139">
          <cell r="A139">
            <v>49</v>
          </cell>
        </row>
        <row r="140">
          <cell r="A140">
            <v>50</v>
          </cell>
        </row>
        <row r="141">
          <cell r="A141">
            <v>52</v>
          </cell>
        </row>
        <row r="142">
          <cell r="A142">
            <v>53</v>
          </cell>
        </row>
        <row r="143">
          <cell r="A143">
            <v>54</v>
          </cell>
        </row>
        <row r="144">
          <cell r="A144">
            <v>57</v>
          </cell>
        </row>
        <row r="145">
          <cell r="A145">
            <v>58</v>
          </cell>
        </row>
        <row r="146">
          <cell r="A146">
            <v>59</v>
          </cell>
        </row>
        <row r="147">
          <cell r="A147">
            <v>60.1</v>
          </cell>
        </row>
        <row r="148">
          <cell r="A148">
            <v>60.2</v>
          </cell>
        </row>
        <row r="149">
          <cell r="A149">
            <v>61</v>
          </cell>
        </row>
        <row r="150">
          <cell r="A150">
            <v>63</v>
          </cell>
        </row>
        <row r="151">
          <cell r="A151">
            <v>64</v>
          </cell>
        </row>
        <row r="152">
          <cell r="A152">
            <v>65</v>
          </cell>
        </row>
        <row r="156">
          <cell r="A156" t="str">
            <v>Children and Youth Services</v>
          </cell>
          <cell r="B156" t="str">
            <v>Services à l'enfance et à la jeunesse</v>
          </cell>
        </row>
        <row r="157">
          <cell r="A157" t="str">
            <v>Community and Social Services</v>
          </cell>
          <cell r="B157" t="str">
            <v>Services sociaux et communautaires</v>
          </cell>
        </row>
        <row r="158">
          <cell r="A158" t="str">
            <v>Community Safety and Correctional Services</v>
          </cell>
          <cell r="B158" t="str">
            <v>Sécurité communautaire et des Services correctionnels</v>
          </cell>
        </row>
        <row r="159">
          <cell r="A159" t="str">
            <v>Health and Long-Term Care</v>
          </cell>
          <cell r="B159" t="str">
            <v>Santé et des Soins de longue durée</v>
          </cell>
        </row>
        <row r="160">
          <cell r="A160" t="str">
            <v>Multiple Ministries</v>
          </cell>
          <cell r="B160" t="str">
            <v>Plusieurs ministères</v>
          </cell>
        </row>
        <row r="163">
          <cell r="A163" t="str">
            <v>Care and/or treatment for students identified with one or more category of exceptionality and demonstrating severe social and/or emotional issues and/or learning needs</v>
          </cell>
          <cell r="D163" t="str">
            <v>Justice pour la jeunesse ou services correctionnels</v>
          </cell>
        </row>
        <row r="164">
          <cell r="A164" t="str">
            <v>Treatment for students demonstrating severe social and/or emotional and/or behavioural issues</v>
          </cell>
          <cell r="D164" t="str">
            <v>Soins et/ou traitement pour élèves identifiés avec plus d’une catégorie d'anomalies et démontrant de graves problèmes émotifs, sociaux et d’apprentissage</v>
          </cell>
        </row>
        <row r="165">
          <cell r="A165" t="str">
            <v>Treatment for students requiring medical and/or surgical services in a hospital setting</v>
          </cell>
          <cell r="D165" t="str">
            <v>Traitement pour élèves manifestant des problèmes sociaux, émotifs ou de comportement graves</v>
          </cell>
        </row>
        <row r="166">
          <cell r="A166" t="str">
            <v>Treatment for students requiring mental health and/or addiction services</v>
          </cell>
          <cell r="D166" t="str">
            <v>Traitement pour élèves nécessitant des services de santé mentale ou pour les dépendances</v>
          </cell>
        </row>
        <row r="167">
          <cell r="A167" t="str">
            <v>Youth Justice or Corrections</v>
          </cell>
          <cell r="D167" t="str">
            <v>Traitement pour élèves nécessitant des services médicaux ou chirurgicaux dans un milieu hospitalier</v>
          </cell>
        </row>
        <row r="171">
          <cell r="A171" t="str">
            <v>Directly operated</v>
          </cell>
          <cell r="B171" t="str">
            <v>Géré directement par</v>
          </cell>
        </row>
        <row r="172">
          <cell r="A172" t="str">
            <v>Transfer Payment Agency</v>
          </cell>
          <cell r="B172" t="str">
            <v>Organisme de paiment de transfert</v>
          </cell>
        </row>
      </sheetData>
      <sheetData sheetId="4">
        <row r="1">
          <cell r="B1" t="str">
            <v>English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pageSetUpPr fitToPage="1"/>
  </sheetPr>
  <dimension ref="A3:T203"/>
  <sheetViews>
    <sheetView zoomScale="85" zoomScaleNormal="85" zoomScalePageLayoutView="0" workbookViewId="0" topLeftCell="G31">
      <selection activeCell="I16" sqref="I16"/>
    </sheetView>
  </sheetViews>
  <sheetFormatPr defaultColWidth="8.7109375" defaultRowHeight="12.75"/>
  <cols>
    <col min="1" max="1" width="28.140625" style="18" bestFit="1" customWidth="1"/>
    <col min="2" max="2" width="35.00390625" style="18" bestFit="1" customWidth="1"/>
    <col min="3" max="3" width="12.140625" style="18" bestFit="1" customWidth="1"/>
    <col min="4" max="4" width="42.7109375" style="18" customWidth="1"/>
    <col min="5" max="5" width="12.7109375" style="18" customWidth="1"/>
    <col min="6" max="6" width="45.28125" style="18" customWidth="1"/>
    <col min="7" max="7" width="51.00390625" style="18" bestFit="1" customWidth="1"/>
    <col min="8" max="8" width="32.28125" style="18" customWidth="1"/>
    <col min="9" max="9" width="23.421875" style="18" bestFit="1" customWidth="1"/>
    <col min="10" max="10" width="8.7109375" style="18" customWidth="1"/>
    <col min="11" max="11" width="29.00390625" style="18" bestFit="1" customWidth="1"/>
    <col min="12" max="12" width="35.00390625" style="18" bestFit="1" customWidth="1"/>
    <col min="13" max="16384" width="8.7109375" style="18" customWidth="1"/>
  </cols>
  <sheetData>
    <row r="3" spans="1:10" ht="12.75">
      <c r="A3" s="18" t="s">
        <v>67</v>
      </c>
      <c r="D3" s="18" t="s">
        <v>33</v>
      </c>
      <c r="G3" s="18" t="s">
        <v>68</v>
      </c>
      <c r="H3" s="19" t="s">
        <v>69</v>
      </c>
      <c r="I3" s="18" t="s">
        <v>1</v>
      </c>
      <c r="J3" s="19" t="s">
        <v>70</v>
      </c>
    </row>
    <row r="4" spans="1:13" ht="12.75">
      <c r="A4" s="20" t="s">
        <v>71</v>
      </c>
      <c r="B4" s="21"/>
      <c r="L4" s="21" t="s">
        <v>72</v>
      </c>
      <c r="M4" s="18" t="s">
        <v>73</v>
      </c>
    </row>
    <row r="5" spans="1:12" ht="12.75">
      <c r="A5" s="22" t="s">
        <v>74</v>
      </c>
      <c r="B5" s="22"/>
      <c r="C5" s="18" t="s">
        <v>73</v>
      </c>
      <c r="D5" s="18" t="s">
        <v>75</v>
      </c>
      <c r="E5" s="22" t="s">
        <v>76</v>
      </c>
      <c r="G5" s="18" t="s">
        <v>77</v>
      </c>
      <c r="H5" s="18" t="s">
        <v>78</v>
      </c>
      <c r="I5" s="18" t="s">
        <v>79</v>
      </c>
      <c r="J5" s="18" t="s">
        <v>80</v>
      </c>
      <c r="L5" s="18" t="s">
        <v>4757</v>
      </c>
    </row>
    <row r="6" spans="1:20" ht="12.75">
      <c r="A6" s="23" t="s">
        <v>81</v>
      </c>
      <c r="B6" s="24"/>
      <c r="C6" s="18" t="s">
        <v>82</v>
      </c>
      <c r="D6" s="18" t="s">
        <v>83</v>
      </c>
      <c r="E6" s="18" t="s">
        <v>83</v>
      </c>
      <c r="G6" s="18" t="s">
        <v>84</v>
      </c>
      <c r="H6" s="18" t="s">
        <v>85</v>
      </c>
      <c r="I6" s="18" t="s">
        <v>86</v>
      </c>
      <c r="J6" s="18" t="s">
        <v>87</v>
      </c>
      <c r="L6" s="21" t="s">
        <v>94</v>
      </c>
      <c r="R6" s="18" t="s">
        <v>89</v>
      </c>
      <c r="T6" s="18" t="s">
        <v>84</v>
      </c>
    </row>
    <row r="7" spans="1:20" ht="12.75">
      <c r="A7" s="23" t="s">
        <v>3334</v>
      </c>
      <c r="B7" s="24"/>
      <c r="C7" s="18" t="s">
        <v>91</v>
      </c>
      <c r="D7" s="18" t="s">
        <v>585</v>
      </c>
      <c r="E7" s="22" t="s">
        <v>586</v>
      </c>
      <c r="G7" s="18" t="s">
        <v>92</v>
      </c>
      <c r="H7" s="18" t="s">
        <v>93</v>
      </c>
      <c r="L7" s="22" t="s">
        <v>100</v>
      </c>
      <c r="M7" s="18" t="s">
        <v>82</v>
      </c>
      <c r="T7" s="18" t="s">
        <v>95</v>
      </c>
    </row>
    <row r="8" spans="1:13" ht="12.75">
      <c r="A8" s="23" t="s">
        <v>90</v>
      </c>
      <c r="B8" s="24"/>
      <c r="C8" s="18" t="s">
        <v>97</v>
      </c>
      <c r="E8" s="22"/>
      <c r="G8" s="18" t="s">
        <v>98</v>
      </c>
      <c r="H8" s="18" t="s">
        <v>99</v>
      </c>
      <c r="L8" s="19" t="s">
        <v>3361</v>
      </c>
      <c r="M8" s="18" t="s">
        <v>91</v>
      </c>
    </row>
    <row r="9" spans="1:13" ht="12.75">
      <c r="A9" s="23" t="s">
        <v>96</v>
      </c>
      <c r="C9" s="18" t="s">
        <v>97</v>
      </c>
      <c r="G9" s="18" t="s">
        <v>101</v>
      </c>
      <c r="H9" s="18" t="s">
        <v>102</v>
      </c>
      <c r="I9" s="18" t="s">
        <v>103</v>
      </c>
      <c r="J9" s="18" t="s">
        <v>104</v>
      </c>
      <c r="L9" s="21" t="s">
        <v>88</v>
      </c>
      <c r="M9" s="18" t="s">
        <v>97</v>
      </c>
    </row>
    <row r="10" spans="3:13" ht="12.75">
      <c r="C10" s="18" t="s">
        <v>105</v>
      </c>
      <c r="G10" s="18" t="s">
        <v>106</v>
      </c>
      <c r="H10" s="18" t="s">
        <v>107</v>
      </c>
      <c r="I10" s="18" t="s">
        <v>108</v>
      </c>
      <c r="J10" s="18" t="s">
        <v>109</v>
      </c>
      <c r="M10" s="18" t="s">
        <v>97</v>
      </c>
    </row>
    <row r="11" spans="3:13" ht="12.75">
      <c r="C11" s="18" t="s">
        <v>110</v>
      </c>
      <c r="G11" s="18" t="s">
        <v>111</v>
      </c>
      <c r="H11" s="18" t="s">
        <v>112</v>
      </c>
      <c r="M11" s="18" t="s">
        <v>105</v>
      </c>
    </row>
    <row r="12" spans="9:13" ht="12.75">
      <c r="I12" s="22" t="s">
        <v>4837</v>
      </c>
      <c r="J12" s="22" t="s">
        <v>4838</v>
      </c>
      <c r="K12" s="22"/>
      <c r="M12" s="18" t="s">
        <v>110</v>
      </c>
    </row>
    <row r="13" spans="3:10" ht="12.75">
      <c r="C13" s="18" t="s">
        <v>113</v>
      </c>
      <c r="I13" s="18" t="s">
        <v>4835</v>
      </c>
      <c r="J13" s="18" t="s">
        <v>4836</v>
      </c>
    </row>
    <row r="14" spans="3:13" ht="12.75">
      <c r="C14" s="18" t="s">
        <v>73</v>
      </c>
      <c r="I14" s="22" t="s">
        <v>4857</v>
      </c>
      <c r="J14" s="22" t="s">
        <v>4856</v>
      </c>
      <c r="K14" s="22"/>
      <c r="M14" s="18" t="s">
        <v>113</v>
      </c>
    </row>
    <row r="15" spans="11:13" ht="12.75">
      <c r="K15" s="19"/>
      <c r="L15" s="19"/>
      <c r="M15" s="18" t="s">
        <v>73</v>
      </c>
    </row>
    <row r="16" spans="1:13" ht="12.75">
      <c r="A16" s="25" t="s">
        <v>114</v>
      </c>
      <c r="B16" s="26" t="s">
        <v>115</v>
      </c>
      <c r="C16" s="26" t="s">
        <v>116</v>
      </c>
      <c r="D16" s="26" t="s">
        <v>117</v>
      </c>
      <c r="E16" s="25" t="s">
        <v>114</v>
      </c>
      <c r="F16" s="26" t="s">
        <v>117</v>
      </c>
      <c r="G16" s="26" t="s">
        <v>118</v>
      </c>
      <c r="I16" s="18" t="s">
        <v>57</v>
      </c>
      <c r="K16" s="19" t="s">
        <v>119</v>
      </c>
      <c r="M16" s="18" t="s">
        <v>60</v>
      </c>
    </row>
    <row r="17" spans="1:11" ht="12.75">
      <c r="A17" s="27">
        <v>1</v>
      </c>
      <c r="B17" s="28" t="s">
        <v>120</v>
      </c>
      <c r="C17" s="28" t="s">
        <v>121</v>
      </c>
      <c r="D17" s="28" t="s">
        <v>122</v>
      </c>
      <c r="E17" s="27">
        <v>28002</v>
      </c>
      <c r="F17" s="28" t="s">
        <v>123</v>
      </c>
      <c r="G17" s="18" t="s">
        <v>124</v>
      </c>
      <c r="K17" s="19"/>
    </row>
    <row r="18" spans="1:13" ht="12.75">
      <c r="A18" s="27">
        <v>2</v>
      </c>
      <c r="B18" s="28" t="s">
        <v>120</v>
      </c>
      <c r="C18" s="28" t="s">
        <v>121</v>
      </c>
      <c r="D18" s="28" t="s">
        <v>124</v>
      </c>
      <c r="E18" s="27">
        <v>28010</v>
      </c>
      <c r="F18" s="28" t="s">
        <v>125</v>
      </c>
      <c r="G18" s="18" t="s">
        <v>126</v>
      </c>
      <c r="I18" s="18" t="s">
        <v>127</v>
      </c>
      <c r="J18" s="18" t="s">
        <v>128</v>
      </c>
      <c r="K18" s="19" t="s">
        <v>129</v>
      </c>
      <c r="L18" s="19" t="s">
        <v>130</v>
      </c>
      <c r="M18" s="18" t="s">
        <v>131</v>
      </c>
    </row>
    <row r="19" spans="1:13" ht="12.75">
      <c r="A19" s="27">
        <v>3</v>
      </c>
      <c r="B19" s="28" t="s">
        <v>120</v>
      </c>
      <c r="C19" s="28" t="s">
        <v>121</v>
      </c>
      <c r="D19" s="28" t="s">
        <v>132</v>
      </c>
      <c r="E19" s="27">
        <v>28029</v>
      </c>
      <c r="F19" s="28" t="s">
        <v>133</v>
      </c>
      <c r="G19" s="18" t="s">
        <v>134</v>
      </c>
      <c r="I19" s="18" t="s">
        <v>135</v>
      </c>
      <c r="J19" s="18" t="s">
        <v>130</v>
      </c>
      <c r="K19" s="19" t="s">
        <v>136</v>
      </c>
      <c r="L19" s="19" t="s">
        <v>128</v>
      </c>
      <c r="M19" s="18" t="s">
        <v>137</v>
      </c>
    </row>
    <row r="20" spans="1:13" ht="12.75">
      <c r="A20" s="27">
        <v>4</v>
      </c>
      <c r="B20" s="28" t="s">
        <v>120</v>
      </c>
      <c r="C20" s="28" t="s">
        <v>121</v>
      </c>
      <c r="D20" s="28" t="s">
        <v>138</v>
      </c>
      <c r="E20" s="27">
        <v>28037</v>
      </c>
      <c r="F20" s="28" t="s">
        <v>139</v>
      </c>
      <c r="G20" s="18" t="s">
        <v>140</v>
      </c>
      <c r="I20" s="18" t="s">
        <v>3362</v>
      </c>
      <c r="J20" s="18" t="s">
        <v>3363</v>
      </c>
      <c r="K20" s="18" t="s">
        <v>3364</v>
      </c>
      <c r="L20" s="18" t="s">
        <v>3365</v>
      </c>
      <c r="M20" s="18" t="s">
        <v>531</v>
      </c>
    </row>
    <row r="21" spans="1:13" ht="12.75">
      <c r="A21" s="27">
        <v>5.1</v>
      </c>
      <c r="B21" s="28" t="s">
        <v>120</v>
      </c>
      <c r="C21" s="28" t="s">
        <v>121</v>
      </c>
      <c r="D21" s="28" t="s">
        <v>145</v>
      </c>
      <c r="E21" s="27">
        <v>28045</v>
      </c>
      <c r="F21" s="28" t="s">
        <v>146</v>
      </c>
      <c r="G21" s="18" t="s">
        <v>147</v>
      </c>
      <c r="I21" s="18" t="s">
        <v>141</v>
      </c>
      <c r="J21" s="18" t="s">
        <v>142</v>
      </c>
      <c r="K21" s="18" t="s">
        <v>143</v>
      </c>
      <c r="L21" s="19" t="s">
        <v>144</v>
      </c>
      <c r="M21" s="18" t="s">
        <v>152</v>
      </c>
    </row>
    <row r="22" spans="1:13" ht="12.75">
      <c r="A22" s="27">
        <v>5.2</v>
      </c>
      <c r="B22" s="28" t="s">
        <v>120</v>
      </c>
      <c r="C22" s="28" t="s">
        <v>121</v>
      </c>
      <c r="D22" s="28" t="s">
        <v>153</v>
      </c>
      <c r="E22" s="27">
        <v>28053</v>
      </c>
      <c r="F22" s="28" t="s">
        <v>154</v>
      </c>
      <c r="G22" s="18" t="s">
        <v>155</v>
      </c>
      <c r="I22" s="18" t="s">
        <v>148</v>
      </c>
      <c r="J22" s="18" t="s">
        <v>149</v>
      </c>
      <c r="K22" s="18" t="s">
        <v>150</v>
      </c>
      <c r="L22" s="19" t="s">
        <v>151</v>
      </c>
      <c r="M22" s="18" t="s">
        <v>156</v>
      </c>
    </row>
    <row r="23" spans="1:13" ht="12.75">
      <c r="A23" s="27">
        <v>6.1</v>
      </c>
      <c r="B23" s="28" t="s">
        <v>120</v>
      </c>
      <c r="C23" s="28" t="s">
        <v>121</v>
      </c>
      <c r="D23" s="28" t="s">
        <v>157</v>
      </c>
      <c r="E23" s="27">
        <v>28061</v>
      </c>
      <c r="F23" s="28" t="s">
        <v>158</v>
      </c>
      <c r="G23" s="18" t="s">
        <v>159</v>
      </c>
      <c r="I23" s="18" t="s">
        <v>65</v>
      </c>
      <c r="M23" s="18" t="s">
        <v>160</v>
      </c>
    </row>
    <row r="24" spans="1:12" ht="12.75">
      <c r="A24" s="27">
        <v>6.2</v>
      </c>
      <c r="B24" s="28" t="s">
        <v>120</v>
      </c>
      <c r="C24" s="28" t="s">
        <v>121</v>
      </c>
      <c r="D24" s="28" t="s">
        <v>161</v>
      </c>
      <c r="E24" s="27">
        <v>28070</v>
      </c>
      <c r="F24" s="28" t="s">
        <v>162</v>
      </c>
      <c r="G24" s="18" t="s">
        <v>163</v>
      </c>
      <c r="I24" s="18" t="s">
        <v>3351</v>
      </c>
      <c r="K24" s="18" t="s">
        <v>164</v>
      </c>
      <c r="L24" s="18" t="s">
        <v>165</v>
      </c>
    </row>
    <row r="25" spans="1:12" ht="12.75">
      <c r="A25" s="27">
        <v>7</v>
      </c>
      <c r="B25" s="28" t="s">
        <v>120</v>
      </c>
      <c r="C25" s="28" t="s">
        <v>121</v>
      </c>
      <c r="D25" s="28" t="s">
        <v>140</v>
      </c>
      <c r="E25" s="27">
        <v>66001</v>
      </c>
      <c r="F25" s="28" t="s">
        <v>166</v>
      </c>
      <c r="G25" s="18" t="s">
        <v>167</v>
      </c>
      <c r="I25" s="18" t="s">
        <v>4834</v>
      </c>
      <c r="K25" s="18" t="s">
        <v>168</v>
      </c>
      <c r="L25" s="18" t="s">
        <v>169</v>
      </c>
    </row>
    <row r="26" spans="1:9" ht="12.75">
      <c r="A26" s="27">
        <v>8</v>
      </c>
      <c r="B26" s="28" t="s">
        <v>120</v>
      </c>
      <c r="C26" s="28" t="s">
        <v>121</v>
      </c>
      <c r="D26" s="28" t="s">
        <v>134</v>
      </c>
      <c r="E26" s="27">
        <v>66010</v>
      </c>
      <c r="F26" s="28" t="s">
        <v>170</v>
      </c>
      <c r="G26" s="18" t="s">
        <v>171</v>
      </c>
      <c r="I26" s="18" t="s">
        <v>4867</v>
      </c>
    </row>
    <row r="27" spans="1:9" ht="12.75">
      <c r="A27" s="27">
        <v>9</v>
      </c>
      <c r="B27" s="28" t="s">
        <v>120</v>
      </c>
      <c r="C27" s="28" t="s">
        <v>121</v>
      </c>
      <c r="D27" s="28" t="s">
        <v>172</v>
      </c>
      <c r="E27" s="27">
        <v>66028</v>
      </c>
      <c r="F27" s="28" t="s">
        <v>173</v>
      </c>
      <c r="G27" s="18" t="s">
        <v>174</v>
      </c>
      <c r="I27" s="18" t="s">
        <v>14876</v>
      </c>
    </row>
    <row r="28" spans="1:7" ht="12.75">
      <c r="A28" s="27">
        <v>10</v>
      </c>
      <c r="B28" s="28" t="s">
        <v>120</v>
      </c>
      <c r="C28" s="28" t="s">
        <v>121</v>
      </c>
      <c r="D28" s="28" t="s">
        <v>175</v>
      </c>
      <c r="E28" s="27">
        <v>66036</v>
      </c>
      <c r="F28" s="28" t="s">
        <v>176</v>
      </c>
      <c r="G28" s="18" t="s">
        <v>177</v>
      </c>
    </row>
    <row r="29" spans="1:12" ht="12.75">
      <c r="A29" s="27">
        <v>11</v>
      </c>
      <c r="B29" s="28" t="s">
        <v>120</v>
      </c>
      <c r="C29" s="28" t="s">
        <v>121</v>
      </c>
      <c r="D29" s="28" t="s">
        <v>178</v>
      </c>
      <c r="E29" s="27">
        <v>66044</v>
      </c>
      <c r="F29" s="28" t="s">
        <v>179</v>
      </c>
      <c r="G29" s="18" t="s">
        <v>180</v>
      </c>
      <c r="K29" s="18" t="s">
        <v>121</v>
      </c>
      <c r="L29" s="18" t="s">
        <v>181</v>
      </c>
    </row>
    <row r="30" spans="1:12" ht="12.75">
      <c r="A30" s="27">
        <v>12</v>
      </c>
      <c r="B30" s="28" t="s">
        <v>120</v>
      </c>
      <c r="C30" s="28" t="s">
        <v>121</v>
      </c>
      <c r="D30" s="28" t="s">
        <v>182</v>
      </c>
      <c r="E30" s="27">
        <v>66052</v>
      </c>
      <c r="F30" s="28" t="s">
        <v>183</v>
      </c>
      <c r="G30" s="18" t="s">
        <v>184</v>
      </c>
      <c r="K30" s="18" t="s">
        <v>185</v>
      </c>
      <c r="L30" s="18" t="s">
        <v>186</v>
      </c>
    </row>
    <row r="31" spans="1:7" ht="12.75">
      <c r="A31" s="27">
        <v>13</v>
      </c>
      <c r="B31" s="28" t="s">
        <v>120</v>
      </c>
      <c r="C31" s="28" t="s">
        <v>121</v>
      </c>
      <c r="D31" s="28" t="s">
        <v>187</v>
      </c>
      <c r="E31" s="27">
        <v>66060</v>
      </c>
      <c r="F31" s="28" t="s">
        <v>188</v>
      </c>
      <c r="G31" s="18" t="s">
        <v>189</v>
      </c>
    </row>
    <row r="32" spans="1:12" ht="12.75">
      <c r="A32" s="27">
        <v>14</v>
      </c>
      <c r="B32" s="28" t="s">
        <v>120</v>
      </c>
      <c r="C32" s="28" t="s">
        <v>121</v>
      </c>
      <c r="D32" s="28" t="s">
        <v>190</v>
      </c>
      <c r="E32" s="27">
        <v>66079</v>
      </c>
      <c r="F32" s="28" t="s">
        <v>191</v>
      </c>
      <c r="G32" s="18" t="s">
        <v>192</v>
      </c>
      <c r="K32" s="18" t="s">
        <v>193</v>
      </c>
      <c r="L32" s="18" t="s">
        <v>194</v>
      </c>
    </row>
    <row r="33" spans="1:12" ht="12.75">
      <c r="A33" s="27">
        <v>15</v>
      </c>
      <c r="B33" s="28" t="s">
        <v>120</v>
      </c>
      <c r="C33" s="28" t="s">
        <v>121</v>
      </c>
      <c r="D33" s="28" t="s">
        <v>195</v>
      </c>
      <c r="E33" s="27">
        <v>66087</v>
      </c>
      <c r="F33" s="28" t="s">
        <v>196</v>
      </c>
      <c r="G33" s="18" t="s">
        <v>197</v>
      </c>
      <c r="K33" s="18" t="s">
        <v>198</v>
      </c>
      <c r="L33" s="18" t="s">
        <v>199</v>
      </c>
    </row>
    <row r="34" spans="1:12" ht="12.75">
      <c r="A34" s="27">
        <v>16</v>
      </c>
      <c r="B34" s="28" t="s">
        <v>120</v>
      </c>
      <c r="C34" s="28" t="s">
        <v>121</v>
      </c>
      <c r="D34" s="28" t="s">
        <v>200</v>
      </c>
      <c r="E34" s="27">
        <v>66095</v>
      </c>
      <c r="F34" s="28" t="s">
        <v>201</v>
      </c>
      <c r="G34" s="18" t="s">
        <v>202</v>
      </c>
      <c r="K34" s="18" t="s">
        <v>203</v>
      </c>
      <c r="L34" s="18" t="s">
        <v>204</v>
      </c>
    </row>
    <row r="35" spans="1:12" ht="12.75">
      <c r="A35" s="27">
        <v>17</v>
      </c>
      <c r="B35" s="28" t="s">
        <v>120</v>
      </c>
      <c r="C35" s="28" t="s">
        <v>121</v>
      </c>
      <c r="D35" s="28" t="s">
        <v>205</v>
      </c>
      <c r="E35" s="27">
        <v>66109</v>
      </c>
      <c r="F35" s="28" t="s">
        <v>206</v>
      </c>
      <c r="G35" s="18" t="s">
        <v>207</v>
      </c>
      <c r="K35" s="18" t="s">
        <v>208</v>
      </c>
      <c r="L35" s="18" t="s">
        <v>209</v>
      </c>
    </row>
    <row r="36" spans="1:12" ht="12.75">
      <c r="A36" s="27">
        <v>18</v>
      </c>
      <c r="B36" s="28" t="s">
        <v>120</v>
      </c>
      <c r="C36" s="28" t="s">
        <v>121</v>
      </c>
      <c r="D36" s="28" t="s">
        <v>210</v>
      </c>
      <c r="E36" s="27">
        <v>66117</v>
      </c>
      <c r="F36" s="28" t="s">
        <v>211</v>
      </c>
      <c r="G36" s="18" t="s">
        <v>212</v>
      </c>
      <c r="K36" s="18" t="s">
        <v>213</v>
      </c>
      <c r="L36" s="18" t="s">
        <v>214</v>
      </c>
    </row>
    <row r="37" spans="1:12" ht="12.75">
      <c r="A37" s="27">
        <v>19</v>
      </c>
      <c r="B37" s="28" t="s">
        <v>120</v>
      </c>
      <c r="C37" s="28" t="s">
        <v>121</v>
      </c>
      <c r="D37" s="28" t="s">
        <v>215</v>
      </c>
      <c r="E37" s="27">
        <v>66125</v>
      </c>
      <c r="F37" s="28" t="s">
        <v>216</v>
      </c>
      <c r="G37" s="18" t="s">
        <v>122</v>
      </c>
      <c r="K37" s="18" t="s">
        <v>86</v>
      </c>
      <c r="L37" s="18" t="s">
        <v>87</v>
      </c>
    </row>
    <row r="38" spans="1:7" ht="12.75">
      <c r="A38" s="27">
        <v>20</v>
      </c>
      <c r="B38" s="28" t="s">
        <v>120</v>
      </c>
      <c r="C38" s="28" t="s">
        <v>121</v>
      </c>
      <c r="D38" s="28" t="s">
        <v>217</v>
      </c>
      <c r="E38" s="27">
        <v>66133</v>
      </c>
      <c r="F38" s="28" t="s">
        <v>218</v>
      </c>
      <c r="G38" s="18" t="s">
        <v>219</v>
      </c>
    </row>
    <row r="39" spans="1:12" ht="12.75">
      <c r="A39" s="27">
        <v>21</v>
      </c>
      <c r="B39" s="28" t="s">
        <v>120</v>
      </c>
      <c r="C39" s="28" t="s">
        <v>121</v>
      </c>
      <c r="D39" s="28" t="s">
        <v>220</v>
      </c>
      <c r="E39" s="27">
        <v>66141</v>
      </c>
      <c r="F39" s="28" t="s">
        <v>221</v>
      </c>
      <c r="G39" s="18" t="s">
        <v>222</v>
      </c>
      <c r="K39" s="18" t="s">
        <v>61</v>
      </c>
      <c r="L39" s="18" t="s">
        <v>223</v>
      </c>
    </row>
    <row r="40" spans="1:12" ht="12.75">
      <c r="A40" s="27">
        <v>22</v>
      </c>
      <c r="B40" s="28" t="s">
        <v>120</v>
      </c>
      <c r="C40" s="28" t="s">
        <v>121</v>
      </c>
      <c r="D40" s="28" t="s">
        <v>212</v>
      </c>
      <c r="E40" s="27">
        <v>66150</v>
      </c>
      <c r="F40" s="28" t="s">
        <v>224</v>
      </c>
      <c r="G40" s="18" t="s">
        <v>187</v>
      </c>
      <c r="K40" s="29" t="s">
        <v>14879</v>
      </c>
      <c r="L40" s="30" t="s">
        <v>14880</v>
      </c>
    </row>
    <row r="41" spans="1:12" ht="12.75">
      <c r="A41" s="27">
        <v>23</v>
      </c>
      <c r="B41" s="28" t="s">
        <v>120</v>
      </c>
      <c r="C41" s="28" t="s">
        <v>121</v>
      </c>
      <c r="D41" s="28" t="s">
        <v>225</v>
      </c>
      <c r="E41" s="27">
        <v>66168</v>
      </c>
      <c r="F41" s="28" t="s">
        <v>226</v>
      </c>
      <c r="G41" s="18" t="s">
        <v>227</v>
      </c>
      <c r="K41" s="30" t="s">
        <v>14881</v>
      </c>
      <c r="L41" s="30" t="s">
        <v>14882</v>
      </c>
    </row>
    <row r="42" spans="1:7" ht="12.75">
      <c r="A42" s="27">
        <v>24</v>
      </c>
      <c r="B42" s="28" t="s">
        <v>120</v>
      </c>
      <c r="C42" s="28" t="s">
        <v>121</v>
      </c>
      <c r="D42" s="28" t="s">
        <v>228</v>
      </c>
      <c r="E42" s="27">
        <v>66176</v>
      </c>
      <c r="F42" s="28" t="s">
        <v>229</v>
      </c>
      <c r="G42" s="18" t="s">
        <v>225</v>
      </c>
    </row>
    <row r="43" spans="1:12" ht="12.75">
      <c r="A43" s="27">
        <v>25</v>
      </c>
      <c r="B43" s="28" t="s">
        <v>120</v>
      </c>
      <c r="C43" s="28" t="s">
        <v>121</v>
      </c>
      <c r="D43" s="28" t="s">
        <v>230</v>
      </c>
      <c r="E43" s="27">
        <v>66184</v>
      </c>
      <c r="F43" s="28" t="s">
        <v>231</v>
      </c>
      <c r="G43" s="18" t="s">
        <v>172</v>
      </c>
      <c r="K43" s="18" t="s">
        <v>232</v>
      </c>
      <c r="L43" s="18" t="s">
        <v>233</v>
      </c>
    </row>
    <row r="44" spans="1:12" ht="12.75">
      <c r="A44" s="27">
        <v>26</v>
      </c>
      <c r="B44" s="28" t="s">
        <v>120</v>
      </c>
      <c r="C44" s="28" t="s">
        <v>121</v>
      </c>
      <c r="D44" s="28" t="s">
        <v>234</v>
      </c>
      <c r="E44" s="27">
        <v>66192</v>
      </c>
      <c r="F44" s="28" t="s">
        <v>235</v>
      </c>
      <c r="G44" s="18" t="s">
        <v>236</v>
      </c>
      <c r="K44" s="18" t="s">
        <v>237</v>
      </c>
      <c r="L44" s="18" t="s">
        <v>237</v>
      </c>
    </row>
    <row r="45" spans="1:12" ht="12.75">
      <c r="A45" s="27">
        <v>27</v>
      </c>
      <c r="B45" s="28" t="s">
        <v>120</v>
      </c>
      <c r="C45" s="28" t="s">
        <v>121</v>
      </c>
      <c r="D45" s="28" t="s">
        <v>238</v>
      </c>
      <c r="E45" s="27">
        <v>66206</v>
      </c>
      <c r="F45" s="28" t="s">
        <v>239</v>
      </c>
      <c r="G45" s="18" t="s">
        <v>217</v>
      </c>
      <c r="K45" s="18" t="s">
        <v>240</v>
      </c>
      <c r="L45" s="18" t="s">
        <v>241</v>
      </c>
    </row>
    <row r="46" spans="1:7" ht="12.75">
      <c r="A46" s="27">
        <v>28</v>
      </c>
      <c r="B46" s="28" t="s">
        <v>120</v>
      </c>
      <c r="C46" s="28" t="s">
        <v>121</v>
      </c>
      <c r="D46" s="28" t="s">
        <v>242</v>
      </c>
      <c r="E46" s="27">
        <v>66214</v>
      </c>
      <c r="F46" s="28" t="s">
        <v>243</v>
      </c>
      <c r="G46" s="18" t="s">
        <v>244</v>
      </c>
    </row>
    <row r="47" spans="1:12" ht="12.75">
      <c r="A47" s="27">
        <v>29</v>
      </c>
      <c r="B47" s="28" t="s">
        <v>120</v>
      </c>
      <c r="C47" s="28" t="s">
        <v>121</v>
      </c>
      <c r="D47" s="28" t="s">
        <v>245</v>
      </c>
      <c r="E47" s="27">
        <v>66222</v>
      </c>
      <c r="F47" s="28" t="s">
        <v>246</v>
      </c>
      <c r="G47" s="18" t="s">
        <v>220</v>
      </c>
      <c r="K47" s="18" t="s">
        <v>247</v>
      </c>
      <c r="L47" s="19" t="s">
        <v>248</v>
      </c>
    </row>
    <row r="48" spans="1:12" ht="12.75">
      <c r="A48" s="27">
        <v>30.1</v>
      </c>
      <c r="B48" s="28" t="s">
        <v>249</v>
      </c>
      <c r="C48" s="28" t="s">
        <v>121</v>
      </c>
      <c r="D48" s="28" t="s">
        <v>250</v>
      </c>
      <c r="E48" s="27">
        <v>29009</v>
      </c>
      <c r="F48" s="28" t="s">
        <v>251</v>
      </c>
      <c r="G48" s="18" t="s">
        <v>245</v>
      </c>
      <c r="K48" s="18" t="s">
        <v>252</v>
      </c>
      <c r="L48" s="19" t="s">
        <v>253</v>
      </c>
    </row>
    <row r="49" spans="1:12" ht="12.75">
      <c r="A49" s="27">
        <v>30.2</v>
      </c>
      <c r="B49" s="28" t="s">
        <v>249</v>
      </c>
      <c r="C49" s="28" t="s">
        <v>121</v>
      </c>
      <c r="D49" s="28" t="s">
        <v>254</v>
      </c>
      <c r="E49" s="27">
        <v>29017</v>
      </c>
      <c r="F49" s="28" t="s">
        <v>255</v>
      </c>
      <c r="G49" s="18" t="s">
        <v>256</v>
      </c>
      <c r="K49" s="18">
        <v>1</v>
      </c>
      <c r="L49" s="18">
        <v>1</v>
      </c>
    </row>
    <row r="50" spans="1:12" ht="12.75">
      <c r="A50" s="27">
        <v>31</v>
      </c>
      <c r="B50" s="28" t="s">
        <v>249</v>
      </c>
      <c r="C50" s="28" t="s">
        <v>121</v>
      </c>
      <c r="D50" s="28" t="s">
        <v>257</v>
      </c>
      <c r="E50" s="27">
        <v>29025</v>
      </c>
      <c r="F50" s="28" t="s">
        <v>258</v>
      </c>
      <c r="G50" s="18" t="s">
        <v>257</v>
      </c>
      <c r="K50" s="18">
        <v>2</v>
      </c>
      <c r="L50" s="18">
        <v>2</v>
      </c>
    </row>
    <row r="51" spans="1:12" ht="12.75">
      <c r="A51" s="27">
        <v>32</v>
      </c>
      <c r="B51" s="28" t="s">
        <v>249</v>
      </c>
      <c r="C51" s="28" t="s">
        <v>121</v>
      </c>
      <c r="D51" s="28" t="s">
        <v>259</v>
      </c>
      <c r="E51" s="27">
        <v>29033</v>
      </c>
      <c r="F51" s="28" t="s">
        <v>260</v>
      </c>
      <c r="G51" s="18" t="s">
        <v>190</v>
      </c>
      <c r="K51" s="18">
        <v>3</v>
      </c>
      <c r="L51" s="18">
        <v>3</v>
      </c>
    </row>
    <row r="52" spans="1:12" ht="12.75">
      <c r="A52" s="27">
        <v>33.1</v>
      </c>
      <c r="B52" s="28" t="s">
        <v>249</v>
      </c>
      <c r="C52" s="28" t="s">
        <v>121</v>
      </c>
      <c r="D52" s="28" t="s">
        <v>261</v>
      </c>
      <c r="E52" s="27">
        <v>29041</v>
      </c>
      <c r="F52" s="28" t="s">
        <v>262</v>
      </c>
      <c r="G52" s="18" t="s">
        <v>145</v>
      </c>
      <c r="K52" s="18">
        <v>4</v>
      </c>
      <c r="L52" s="18">
        <v>4</v>
      </c>
    </row>
    <row r="53" spans="1:12" ht="12.75">
      <c r="A53" s="27">
        <v>33.2</v>
      </c>
      <c r="B53" s="28" t="s">
        <v>249</v>
      </c>
      <c r="C53" s="28" t="s">
        <v>121</v>
      </c>
      <c r="D53" s="28" t="s">
        <v>263</v>
      </c>
      <c r="E53" s="27">
        <v>29050</v>
      </c>
      <c r="F53" s="28" t="s">
        <v>264</v>
      </c>
      <c r="G53" s="18" t="s">
        <v>263</v>
      </c>
      <c r="K53" s="18">
        <v>5</v>
      </c>
      <c r="L53" s="18">
        <v>5</v>
      </c>
    </row>
    <row r="54" spans="1:12" ht="12.75">
      <c r="A54" s="27">
        <v>34.1</v>
      </c>
      <c r="B54" s="28" t="s">
        <v>249</v>
      </c>
      <c r="C54" s="28" t="s">
        <v>121</v>
      </c>
      <c r="D54" s="28" t="s">
        <v>265</v>
      </c>
      <c r="E54" s="27">
        <v>29068</v>
      </c>
      <c r="F54" s="28" t="s">
        <v>266</v>
      </c>
      <c r="G54" s="18" t="s">
        <v>157</v>
      </c>
      <c r="K54" s="18">
        <v>6</v>
      </c>
      <c r="L54" s="18">
        <v>6</v>
      </c>
    </row>
    <row r="55" spans="1:12" ht="12.75">
      <c r="A55" s="27">
        <v>34.2</v>
      </c>
      <c r="B55" s="28" t="s">
        <v>249</v>
      </c>
      <c r="C55" s="28" t="s">
        <v>121</v>
      </c>
      <c r="D55" s="28" t="s">
        <v>267</v>
      </c>
      <c r="E55" s="27">
        <v>29076</v>
      </c>
      <c r="F55" s="28" t="s">
        <v>268</v>
      </c>
      <c r="G55" s="18" t="s">
        <v>175</v>
      </c>
      <c r="K55" s="18">
        <v>7</v>
      </c>
      <c r="L55" s="18">
        <v>7</v>
      </c>
    </row>
    <row r="56" spans="1:12" ht="12.75">
      <c r="A56" s="27">
        <v>35</v>
      </c>
      <c r="B56" s="28" t="s">
        <v>249</v>
      </c>
      <c r="C56" s="28" t="s">
        <v>121</v>
      </c>
      <c r="D56" s="28" t="s">
        <v>155</v>
      </c>
      <c r="E56" s="27">
        <v>67008</v>
      </c>
      <c r="F56" s="28" t="s">
        <v>269</v>
      </c>
      <c r="G56" s="18" t="s">
        <v>238</v>
      </c>
      <c r="K56" s="18">
        <v>8</v>
      </c>
      <c r="L56" s="18">
        <v>8</v>
      </c>
    </row>
    <row r="57" spans="1:12" ht="12.75">
      <c r="A57" s="27">
        <v>36</v>
      </c>
      <c r="B57" s="28" t="s">
        <v>249</v>
      </c>
      <c r="C57" s="28" t="s">
        <v>121</v>
      </c>
      <c r="D57" s="28" t="s">
        <v>256</v>
      </c>
      <c r="E57" s="27">
        <v>67016</v>
      </c>
      <c r="F57" s="28" t="s">
        <v>270</v>
      </c>
      <c r="G57" s="18" t="s">
        <v>138</v>
      </c>
      <c r="K57" s="18">
        <v>9</v>
      </c>
      <c r="L57" s="18">
        <v>9</v>
      </c>
    </row>
    <row r="58" spans="1:12" ht="12.75">
      <c r="A58" s="27">
        <v>37</v>
      </c>
      <c r="B58" s="28" t="s">
        <v>249</v>
      </c>
      <c r="C58" s="28" t="s">
        <v>121</v>
      </c>
      <c r="D58" s="28" t="s">
        <v>271</v>
      </c>
      <c r="E58" s="27">
        <v>67024</v>
      </c>
      <c r="F58" s="28" t="s">
        <v>272</v>
      </c>
      <c r="G58" s="18" t="s">
        <v>273</v>
      </c>
      <c r="K58" s="18">
        <v>10</v>
      </c>
      <c r="L58" s="18">
        <v>10</v>
      </c>
    </row>
    <row r="59" spans="1:12" ht="12.75">
      <c r="A59" s="27">
        <v>38</v>
      </c>
      <c r="B59" s="28" t="s">
        <v>249</v>
      </c>
      <c r="C59" s="28" t="s">
        <v>121</v>
      </c>
      <c r="D59" s="28" t="s">
        <v>227</v>
      </c>
      <c r="E59" s="27">
        <v>67032</v>
      </c>
      <c r="F59" s="28" t="s">
        <v>274</v>
      </c>
      <c r="G59" s="18" t="s">
        <v>254</v>
      </c>
      <c r="K59" s="18">
        <v>11</v>
      </c>
      <c r="L59" s="18">
        <v>11</v>
      </c>
    </row>
    <row r="60" spans="1:12" ht="12.75">
      <c r="A60" s="27">
        <v>39</v>
      </c>
      <c r="B60" s="28" t="s">
        <v>249</v>
      </c>
      <c r="C60" s="28" t="s">
        <v>121</v>
      </c>
      <c r="D60" s="28" t="s">
        <v>275</v>
      </c>
      <c r="E60" s="27">
        <v>67040</v>
      </c>
      <c r="F60" s="28" t="s">
        <v>276</v>
      </c>
      <c r="G60" s="18" t="s">
        <v>250</v>
      </c>
      <c r="K60" s="18">
        <v>12</v>
      </c>
      <c r="L60" s="18">
        <v>12</v>
      </c>
    </row>
    <row r="61" spans="1:7" ht="12.75">
      <c r="A61" s="27">
        <v>40</v>
      </c>
      <c r="B61" s="28" t="s">
        <v>249</v>
      </c>
      <c r="C61" s="28" t="s">
        <v>121</v>
      </c>
      <c r="D61" s="28" t="s">
        <v>277</v>
      </c>
      <c r="E61" s="27">
        <v>67059</v>
      </c>
      <c r="F61" s="28" t="s">
        <v>278</v>
      </c>
      <c r="G61" s="18" t="s">
        <v>261</v>
      </c>
    </row>
    <row r="62" spans="1:7" ht="12.75">
      <c r="A62" s="27">
        <v>41</v>
      </c>
      <c r="B62" s="28" t="s">
        <v>249</v>
      </c>
      <c r="C62" s="28" t="s">
        <v>121</v>
      </c>
      <c r="D62" s="28" t="s">
        <v>279</v>
      </c>
      <c r="E62" s="27">
        <v>67067</v>
      </c>
      <c r="F62" s="28" t="s">
        <v>280</v>
      </c>
      <c r="G62" s="18" t="s">
        <v>281</v>
      </c>
    </row>
    <row r="63" spans="1:12" ht="12.75">
      <c r="A63" s="27">
        <v>42</v>
      </c>
      <c r="B63" s="28" t="s">
        <v>249</v>
      </c>
      <c r="C63" s="28" t="s">
        <v>121</v>
      </c>
      <c r="D63" s="28" t="s">
        <v>282</v>
      </c>
      <c r="E63" s="27">
        <v>67075</v>
      </c>
      <c r="F63" s="28" t="s">
        <v>283</v>
      </c>
      <c r="G63" s="18" t="s">
        <v>230</v>
      </c>
      <c r="K63" s="18" t="s">
        <v>0</v>
      </c>
      <c r="L63" s="18" t="s">
        <v>284</v>
      </c>
    </row>
    <row r="64" spans="1:12" ht="12.75">
      <c r="A64" s="27">
        <v>43</v>
      </c>
      <c r="B64" s="28" t="s">
        <v>249</v>
      </c>
      <c r="C64" s="28" t="s">
        <v>121</v>
      </c>
      <c r="D64" s="28" t="s">
        <v>219</v>
      </c>
      <c r="E64" s="27">
        <v>67083</v>
      </c>
      <c r="F64" s="28" t="s">
        <v>285</v>
      </c>
      <c r="G64" s="18" t="s">
        <v>215</v>
      </c>
      <c r="K64" s="18" t="s">
        <v>286</v>
      </c>
      <c r="L64" s="18" t="s">
        <v>287</v>
      </c>
    </row>
    <row r="65" spans="1:7" ht="12.75">
      <c r="A65" s="27">
        <v>44</v>
      </c>
      <c r="B65" s="28" t="s">
        <v>249</v>
      </c>
      <c r="C65" s="28" t="s">
        <v>121</v>
      </c>
      <c r="D65" s="28" t="s">
        <v>288</v>
      </c>
      <c r="E65" s="27">
        <v>67091</v>
      </c>
      <c r="F65" s="28" t="s">
        <v>289</v>
      </c>
      <c r="G65" s="18" t="s">
        <v>279</v>
      </c>
    </row>
    <row r="66" spans="1:7" ht="12.75">
      <c r="A66" s="27">
        <v>45</v>
      </c>
      <c r="B66" s="28" t="s">
        <v>249</v>
      </c>
      <c r="C66" s="28" t="s">
        <v>121</v>
      </c>
      <c r="D66" s="28" t="s">
        <v>222</v>
      </c>
      <c r="E66" s="27">
        <v>67105</v>
      </c>
      <c r="F66" s="28" t="s">
        <v>290</v>
      </c>
      <c r="G66" s="18" t="s">
        <v>132</v>
      </c>
    </row>
    <row r="67" spans="1:7" ht="12.75">
      <c r="A67" s="27">
        <v>46</v>
      </c>
      <c r="B67" s="28" t="s">
        <v>249</v>
      </c>
      <c r="C67" s="28" t="s">
        <v>121</v>
      </c>
      <c r="D67" s="28" t="s">
        <v>236</v>
      </c>
      <c r="E67" s="27">
        <v>67113</v>
      </c>
      <c r="F67" s="28" t="s">
        <v>291</v>
      </c>
      <c r="G67" s="18" t="s">
        <v>153</v>
      </c>
    </row>
    <row r="68" spans="1:7" ht="12.75">
      <c r="A68" s="27">
        <v>47</v>
      </c>
      <c r="B68" s="28" t="s">
        <v>249</v>
      </c>
      <c r="C68" s="28" t="s">
        <v>121</v>
      </c>
      <c r="D68" s="28" t="s">
        <v>244</v>
      </c>
      <c r="E68" s="27">
        <v>67121</v>
      </c>
      <c r="F68" s="28" t="s">
        <v>292</v>
      </c>
      <c r="G68" s="18" t="s">
        <v>293</v>
      </c>
    </row>
    <row r="69" spans="1:7" ht="12.75">
      <c r="A69" s="27">
        <v>48</v>
      </c>
      <c r="B69" s="28" t="s">
        <v>249</v>
      </c>
      <c r="C69" s="28" t="s">
        <v>121</v>
      </c>
      <c r="D69" s="28" t="s">
        <v>294</v>
      </c>
      <c r="E69" s="27">
        <v>67130</v>
      </c>
      <c r="F69" s="28" t="s">
        <v>295</v>
      </c>
      <c r="G69" s="18" t="s">
        <v>242</v>
      </c>
    </row>
    <row r="70" spans="1:9" ht="12.75">
      <c r="A70" s="27">
        <v>49</v>
      </c>
      <c r="B70" s="28" t="s">
        <v>249</v>
      </c>
      <c r="C70" s="28" t="s">
        <v>121</v>
      </c>
      <c r="D70" s="28" t="s">
        <v>296</v>
      </c>
      <c r="E70" s="27">
        <v>67148</v>
      </c>
      <c r="F70" s="28" t="s">
        <v>297</v>
      </c>
      <c r="G70" s="18" t="s">
        <v>205</v>
      </c>
      <c r="I70" s="18" t="s">
        <v>298</v>
      </c>
    </row>
    <row r="71" spans="1:7" ht="12.75">
      <c r="A71" s="27">
        <v>50</v>
      </c>
      <c r="B71" s="28" t="s">
        <v>249</v>
      </c>
      <c r="C71" s="28" t="s">
        <v>121</v>
      </c>
      <c r="D71" s="28" t="s">
        <v>273</v>
      </c>
      <c r="E71" s="27">
        <v>67156</v>
      </c>
      <c r="F71" s="28" t="s">
        <v>299</v>
      </c>
      <c r="G71" s="18" t="s">
        <v>288</v>
      </c>
    </row>
    <row r="72" spans="1:12" ht="12.75">
      <c r="A72" s="27">
        <v>51</v>
      </c>
      <c r="B72" s="28" t="s">
        <v>249</v>
      </c>
      <c r="C72" s="28" t="s">
        <v>121</v>
      </c>
      <c r="D72" s="28" t="s">
        <v>147</v>
      </c>
      <c r="E72" s="27">
        <v>67164</v>
      </c>
      <c r="F72" s="28" t="s">
        <v>300</v>
      </c>
      <c r="G72" s="18" t="s">
        <v>275</v>
      </c>
      <c r="I72" s="18" t="s">
        <v>127</v>
      </c>
      <c r="J72" s="18" t="s">
        <v>301</v>
      </c>
      <c r="K72" s="18" t="s">
        <v>129</v>
      </c>
      <c r="L72" s="18" t="s">
        <v>302</v>
      </c>
    </row>
    <row r="73" spans="1:12" ht="12.75">
      <c r="A73" s="27">
        <v>52</v>
      </c>
      <c r="B73" s="28" t="s">
        <v>249</v>
      </c>
      <c r="C73" s="28" t="s">
        <v>121</v>
      </c>
      <c r="D73" s="28" t="s">
        <v>159</v>
      </c>
      <c r="E73" s="27">
        <v>67172</v>
      </c>
      <c r="F73" s="28" t="s">
        <v>303</v>
      </c>
      <c r="G73" s="18" t="s">
        <v>259</v>
      </c>
      <c r="I73" s="18" t="s">
        <v>135</v>
      </c>
      <c r="J73" s="18" t="s">
        <v>301</v>
      </c>
      <c r="K73" s="18" t="s">
        <v>136</v>
      </c>
      <c r="L73" s="18" t="s">
        <v>302</v>
      </c>
    </row>
    <row r="74" spans="1:12" ht="12.75">
      <c r="A74" s="27">
        <v>53</v>
      </c>
      <c r="B74" s="28" t="s">
        <v>249</v>
      </c>
      <c r="C74" s="28" t="s">
        <v>121</v>
      </c>
      <c r="D74" s="28" t="s">
        <v>281</v>
      </c>
      <c r="E74" s="27">
        <v>67180</v>
      </c>
      <c r="F74" s="28" t="s">
        <v>304</v>
      </c>
      <c r="G74" s="18" t="s">
        <v>267</v>
      </c>
      <c r="I74" s="18" t="s">
        <v>141</v>
      </c>
      <c r="J74" s="18" t="s">
        <v>141</v>
      </c>
      <c r="K74" s="18" t="s">
        <v>143</v>
      </c>
      <c r="L74" s="18" t="s">
        <v>143</v>
      </c>
    </row>
    <row r="75" spans="1:12" ht="12.75">
      <c r="A75" s="27">
        <v>54</v>
      </c>
      <c r="B75" s="28" t="s">
        <v>249</v>
      </c>
      <c r="C75" s="28" t="s">
        <v>121</v>
      </c>
      <c r="D75" s="28" t="s">
        <v>293</v>
      </c>
      <c r="E75" s="27">
        <v>67199</v>
      </c>
      <c r="F75" s="28" t="s">
        <v>305</v>
      </c>
      <c r="G75" s="18" t="s">
        <v>161</v>
      </c>
      <c r="I75" s="18" t="s">
        <v>148</v>
      </c>
      <c r="J75" s="18" t="s">
        <v>148</v>
      </c>
      <c r="K75" s="18" t="s">
        <v>150</v>
      </c>
      <c r="L75" s="18" t="s">
        <v>150</v>
      </c>
    </row>
    <row r="76" spans="1:7" ht="12.75">
      <c r="A76" s="27">
        <v>55</v>
      </c>
      <c r="B76" s="28" t="s">
        <v>249</v>
      </c>
      <c r="C76" s="28" t="s">
        <v>121</v>
      </c>
      <c r="D76" s="28" t="s">
        <v>126</v>
      </c>
      <c r="E76" s="27">
        <v>67202</v>
      </c>
      <c r="F76" s="28" t="s">
        <v>306</v>
      </c>
      <c r="G76" s="18" t="s">
        <v>178</v>
      </c>
    </row>
    <row r="77" spans="1:7" ht="12.75">
      <c r="A77" s="27">
        <v>56</v>
      </c>
      <c r="B77" s="28" t="s">
        <v>120</v>
      </c>
      <c r="C77" s="28" t="s">
        <v>185</v>
      </c>
      <c r="D77" s="28" t="s">
        <v>207</v>
      </c>
      <c r="E77" s="27">
        <v>28100</v>
      </c>
      <c r="F77" s="28" t="s">
        <v>307</v>
      </c>
      <c r="G77" s="18" t="s">
        <v>265</v>
      </c>
    </row>
    <row r="78" spans="1:7" ht="12.75">
      <c r="A78" s="27">
        <v>57</v>
      </c>
      <c r="B78" s="28" t="s">
        <v>120</v>
      </c>
      <c r="C78" s="28" t="s">
        <v>185</v>
      </c>
      <c r="D78" s="28" t="s">
        <v>202</v>
      </c>
      <c r="E78" s="27">
        <v>28118</v>
      </c>
      <c r="F78" s="28" t="s">
        <v>308</v>
      </c>
      <c r="G78" s="18" t="s">
        <v>277</v>
      </c>
    </row>
    <row r="79" spans="1:9" ht="12.75">
      <c r="A79" s="27">
        <v>58</v>
      </c>
      <c r="B79" s="28" t="s">
        <v>120</v>
      </c>
      <c r="C79" s="28" t="s">
        <v>185</v>
      </c>
      <c r="D79" s="28" t="s">
        <v>163</v>
      </c>
      <c r="E79" s="27">
        <v>66303</v>
      </c>
      <c r="F79" s="28" t="s">
        <v>309</v>
      </c>
      <c r="G79" s="18" t="s">
        <v>182</v>
      </c>
      <c r="I79" s="31"/>
    </row>
    <row r="80" spans="1:7" ht="12.75">
      <c r="A80" s="27">
        <v>59</v>
      </c>
      <c r="B80" s="28" t="s">
        <v>120</v>
      </c>
      <c r="C80" s="28" t="s">
        <v>185</v>
      </c>
      <c r="D80" s="28" t="s">
        <v>197</v>
      </c>
      <c r="E80" s="27">
        <v>66311</v>
      </c>
      <c r="F80" s="28" t="s">
        <v>310</v>
      </c>
      <c r="G80" s="18" t="s">
        <v>195</v>
      </c>
    </row>
    <row r="81" spans="1:7" ht="12.75">
      <c r="A81" s="27">
        <v>60.1</v>
      </c>
      <c r="B81" s="28" t="s">
        <v>249</v>
      </c>
      <c r="C81" s="28" t="s">
        <v>185</v>
      </c>
      <c r="D81" s="28" t="s">
        <v>177</v>
      </c>
      <c r="E81" s="27">
        <v>29106</v>
      </c>
      <c r="F81" s="28" t="s">
        <v>311</v>
      </c>
      <c r="G81" s="18" t="s">
        <v>234</v>
      </c>
    </row>
    <row r="82" spans="1:12" ht="12.75">
      <c r="A82" s="27">
        <v>60.2</v>
      </c>
      <c r="B82" s="28" t="s">
        <v>249</v>
      </c>
      <c r="C82" s="28" t="s">
        <v>185</v>
      </c>
      <c r="D82" s="28" t="s">
        <v>189</v>
      </c>
      <c r="E82" s="27">
        <v>29114</v>
      </c>
      <c r="F82" s="28" t="s">
        <v>312</v>
      </c>
      <c r="G82" s="18" t="s">
        <v>210</v>
      </c>
      <c r="K82" s="18" t="s">
        <v>4858</v>
      </c>
      <c r="L82" s="22" t="s">
        <v>4860</v>
      </c>
    </row>
    <row r="83" spans="1:12" ht="12.75">
      <c r="A83" s="27">
        <v>61</v>
      </c>
      <c r="B83" s="28" t="s">
        <v>249</v>
      </c>
      <c r="C83" s="28" t="s">
        <v>185</v>
      </c>
      <c r="D83" s="28" t="s">
        <v>184</v>
      </c>
      <c r="E83" s="27">
        <v>29122</v>
      </c>
      <c r="F83" s="28" t="s">
        <v>313</v>
      </c>
      <c r="G83" s="18" t="s">
        <v>296</v>
      </c>
      <c r="K83" s="18" t="s">
        <v>4859</v>
      </c>
      <c r="L83" s="22" t="s">
        <v>4861</v>
      </c>
    </row>
    <row r="84" spans="1:12" ht="12.75">
      <c r="A84" s="27">
        <v>62</v>
      </c>
      <c r="B84" s="28" t="s">
        <v>249</v>
      </c>
      <c r="C84" s="28" t="s">
        <v>185</v>
      </c>
      <c r="D84" s="28" t="s">
        <v>174</v>
      </c>
      <c r="E84" s="27">
        <v>29130</v>
      </c>
      <c r="F84" s="28" t="s">
        <v>314</v>
      </c>
      <c r="G84" s="18" t="s">
        <v>228</v>
      </c>
      <c r="K84" s="18" t="s">
        <v>4855</v>
      </c>
      <c r="L84" s="22" t="s">
        <v>4862</v>
      </c>
    </row>
    <row r="85" spans="1:12" ht="12.75">
      <c r="A85" s="27">
        <v>63</v>
      </c>
      <c r="B85" s="28" t="s">
        <v>249</v>
      </c>
      <c r="C85" s="28" t="s">
        <v>185</v>
      </c>
      <c r="D85" s="28" t="s">
        <v>192</v>
      </c>
      <c r="E85" s="27">
        <v>67300</v>
      </c>
      <c r="F85" s="28" t="s">
        <v>192</v>
      </c>
      <c r="G85" s="18" t="s">
        <v>294</v>
      </c>
      <c r="K85" s="18" t="s">
        <v>4852</v>
      </c>
      <c r="L85" s="22" t="s">
        <v>4863</v>
      </c>
    </row>
    <row r="86" spans="1:12" ht="12.75">
      <c r="A86" s="27">
        <v>64</v>
      </c>
      <c r="B86" s="28" t="s">
        <v>249</v>
      </c>
      <c r="C86" s="28" t="s">
        <v>185</v>
      </c>
      <c r="D86" s="28" t="s">
        <v>167</v>
      </c>
      <c r="E86" s="27">
        <v>67318</v>
      </c>
      <c r="F86" s="28" t="s">
        <v>315</v>
      </c>
      <c r="G86" s="18" t="s">
        <v>271</v>
      </c>
      <c r="K86" s="18" t="s">
        <v>286</v>
      </c>
      <c r="L86" s="22" t="s">
        <v>4864</v>
      </c>
    </row>
    <row r="87" spans="1:7" ht="12.75">
      <c r="A87" s="27">
        <v>65</v>
      </c>
      <c r="B87" s="28" t="s">
        <v>249</v>
      </c>
      <c r="C87" s="28" t="s">
        <v>185</v>
      </c>
      <c r="D87" s="28" t="s">
        <v>171</v>
      </c>
      <c r="E87" s="27">
        <v>67326</v>
      </c>
      <c r="F87" s="28" t="s">
        <v>316</v>
      </c>
      <c r="G87" s="18" t="s">
        <v>282</v>
      </c>
    </row>
    <row r="88" spans="1:7" ht="12.75">
      <c r="A88" s="27">
        <v>66</v>
      </c>
      <c r="B88" s="28" t="s">
        <v>249</v>
      </c>
      <c r="C88" s="28" t="s">
        <v>185</v>
      </c>
      <c r="D88" s="28" t="s">
        <v>180</v>
      </c>
      <c r="E88" s="27">
        <v>67334</v>
      </c>
      <c r="F88" s="28" t="s">
        <v>317</v>
      </c>
      <c r="G88" s="18" t="s">
        <v>200</v>
      </c>
    </row>
    <row r="92" spans="1:4" ht="12.75">
      <c r="A92" s="27">
        <v>1</v>
      </c>
      <c r="B92" s="28" t="s">
        <v>122</v>
      </c>
      <c r="C92" s="27">
        <v>1</v>
      </c>
      <c r="D92" s="28" t="s">
        <v>121</v>
      </c>
    </row>
    <row r="93" spans="1:4" ht="12.75">
      <c r="A93" s="27">
        <v>2</v>
      </c>
      <c r="B93" s="28" t="s">
        <v>124</v>
      </c>
      <c r="C93" s="27">
        <v>2</v>
      </c>
      <c r="D93" s="28" t="s">
        <v>121</v>
      </c>
    </row>
    <row r="94" spans="1:4" ht="12.75">
      <c r="A94" s="27">
        <v>3</v>
      </c>
      <c r="B94" s="28" t="s">
        <v>132</v>
      </c>
      <c r="C94" s="27">
        <v>3</v>
      </c>
      <c r="D94" s="28" t="s">
        <v>121</v>
      </c>
    </row>
    <row r="95" spans="1:4" ht="12.75">
      <c r="A95" s="27">
        <v>4</v>
      </c>
      <c r="B95" s="28" t="s">
        <v>138</v>
      </c>
      <c r="C95" s="27">
        <v>4</v>
      </c>
      <c r="D95" s="28" t="s">
        <v>121</v>
      </c>
    </row>
    <row r="96" spans="1:4" ht="12.75">
      <c r="A96" s="27">
        <v>5.1</v>
      </c>
      <c r="B96" s="28" t="s">
        <v>145</v>
      </c>
      <c r="C96" s="27">
        <v>5.1</v>
      </c>
      <c r="D96" s="28" t="s">
        <v>121</v>
      </c>
    </row>
    <row r="97" spans="1:4" ht="12.75">
      <c r="A97" s="27">
        <v>5.2</v>
      </c>
      <c r="B97" s="28" t="s">
        <v>153</v>
      </c>
      <c r="C97" s="27">
        <v>5.2</v>
      </c>
      <c r="D97" s="28" t="s">
        <v>121</v>
      </c>
    </row>
    <row r="98" spans="1:4" ht="12.75">
      <c r="A98" s="27">
        <v>6.1</v>
      </c>
      <c r="B98" s="28" t="s">
        <v>157</v>
      </c>
      <c r="C98" s="27">
        <v>6.1</v>
      </c>
      <c r="D98" s="28" t="s">
        <v>121</v>
      </c>
    </row>
    <row r="99" spans="1:4" ht="12.75">
      <c r="A99" s="27">
        <v>7</v>
      </c>
      <c r="B99" s="28" t="s">
        <v>140</v>
      </c>
      <c r="C99" s="27">
        <v>7</v>
      </c>
      <c r="D99" s="28" t="s">
        <v>121</v>
      </c>
    </row>
    <row r="100" spans="1:4" ht="12.75">
      <c r="A100" s="27">
        <v>8</v>
      </c>
      <c r="B100" s="28" t="s">
        <v>134</v>
      </c>
      <c r="C100" s="27">
        <v>8</v>
      </c>
      <c r="D100" s="28" t="s">
        <v>121</v>
      </c>
    </row>
    <row r="101" spans="1:4" ht="12.75">
      <c r="A101" s="27">
        <v>9</v>
      </c>
      <c r="B101" s="28" t="s">
        <v>172</v>
      </c>
      <c r="C101" s="27">
        <v>9</v>
      </c>
      <c r="D101" s="28" t="s">
        <v>121</v>
      </c>
    </row>
    <row r="102" spans="1:4" ht="12.75">
      <c r="A102" s="27">
        <v>10</v>
      </c>
      <c r="B102" s="28" t="s">
        <v>175</v>
      </c>
      <c r="C102" s="27">
        <v>10</v>
      </c>
      <c r="D102" s="28" t="s">
        <v>121</v>
      </c>
    </row>
    <row r="103" spans="1:4" ht="12.75">
      <c r="A103" s="27">
        <v>11</v>
      </c>
      <c r="B103" s="28" t="s">
        <v>178</v>
      </c>
      <c r="C103" s="27">
        <v>11</v>
      </c>
      <c r="D103" s="28" t="s">
        <v>121</v>
      </c>
    </row>
    <row r="104" spans="1:4" ht="12.75">
      <c r="A104" s="18" t="s">
        <v>318</v>
      </c>
      <c r="B104" s="28" t="s">
        <v>319</v>
      </c>
      <c r="C104" s="18">
        <v>12</v>
      </c>
      <c r="D104" s="28" t="s">
        <v>121</v>
      </c>
    </row>
    <row r="105" spans="1:4" ht="12.75">
      <c r="A105" s="18" t="s">
        <v>320</v>
      </c>
      <c r="B105" s="28" t="s">
        <v>319</v>
      </c>
      <c r="C105" s="18">
        <v>12</v>
      </c>
      <c r="D105" s="28" t="s">
        <v>121</v>
      </c>
    </row>
    <row r="106" spans="1:4" ht="12.75">
      <c r="A106" s="18" t="s">
        <v>321</v>
      </c>
      <c r="B106" s="28" t="s">
        <v>319</v>
      </c>
      <c r="C106" s="18">
        <v>12</v>
      </c>
      <c r="D106" s="28" t="s">
        <v>121</v>
      </c>
    </row>
    <row r="107" spans="1:4" ht="12.75">
      <c r="A107" s="18" t="s">
        <v>322</v>
      </c>
      <c r="B107" s="28" t="s">
        <v>319</v>
      </c>
      <c r="C107" s="18">
        <v>12</v>
      </c>
      <c r="D107" s="28" t="s">
        <v>121</v>
      </c>
    </row>
    <row r="108" spans="1:4" ht="12.75">
      <c r="A108" s="27">
        <v>13</v>
      </c>
      <c r="B108" s="28" t="s">
        <v>187</v>
      </c>
      <c r="C108" s="27">
        <v>13</v>
      </c>
      <c r="D108" s="28" t="s">
        <v>121</v>
      </c>
    </row>
    <row r="109" spans="1:4" ht="12.75">
      <c r="A109" s="27">
        <v>14</v>
      </c>
      <c r="B109" s="28" t="s">
        <v>190</v>
      </c>
      <c r="C109" s="27">
        <v>14</v>
      </c>
      <c r="D109" s="28" t="s">
        <v>121</v>
      </c>
    </row>
    <row r="110" spans="1:4" ht="12.75">
      <c r="A110" s="27">
        <v>15</v>
      </c>
      <c r="B110" s="28" t="s">
        <v>195</v>
      </c>
      <c r="C110" s="27">
        <v>15</v>
      </c>
      <c r="D110" s="28" t="s">
        <v>121</v>
      </c>
    </row>
    <row r="111" spans="1:4" ht="12.75">
      <c r="A111" s="27">
        <v>16</v>
      </c>
      <c r="B111" s="28" t="s">
        <v>200</v>
      </c>
      <c r="C111" s="27">
        <v>16</v>
      </c>
      <c r="D111" s="28" t="s">
        <v>121</v>
      </c>
    </row>
    <row r="112" spans="1:4" ht="12.75">
      <c r="A112" s="27">
        <v>17</v>
      </c>
      <c r="B112" s="28" t="s">
        <v>205</v>
      </c>
      <c r="C112" s="27">
        <v>17</v>
      </c>
      <c r="D112" s="28" t="s">
        <v>121</v>
      </c>
    </row>
    <row r="113" spans="1:4" ht="12.75">
      <c r="A113" s="27">
        <v>18</v>
      </c>
      <c r="B113" s="28" t="s">
        <v>210</v>
      </c>
      <c r="C113" s="27">
        <v>18</v>
      </c>
      <c r="D113" s="28" t="s">
        <v>121</v>
      </c>
    </row>
    <row r="114" spans="1:4" ht="12.75">
      <c r="A114" s="27">
        <v>19</v>
      </c>
      <c r="B114" s="28" t="s">
        <v>215</v>
      </c>
      <c r="C114" s="27">
        <v>19</v>
      </c>
      <c r="D114" s="28" t="s">
        <v>121</v>
      </c>
    </row>
    <row r="115" spans="1:4" ht="12.75">
      <c r="A115" s="27" t="s">
        <v>323</v>
      </c>
      <c r="B115" s="28" t="s">
        <v>215</v>
      </c>
      <c r="C115" s="27">
        <v>19</v>
      </c>
      <c r="D115" s="28" t="s">
        <v>121</v>
      </c>
    </row>
    <row r="116" spans="1:4" ht="12.75">
      <c r="A116" s="27">
        <v>20</v>
      </c>
      <c r="B116" s="28" t="s">
        <v>217</v>
      </c>
      <c r="C116" s="27">
        <v>20</v>
      </c>
      <c r="D116" s="28" t="s">
        <v>121</v>
      </c>
    </row>
    <row r="117" spans="1:4" ht="12.75">
      <c r="A117" s="27">
        <v>21</v>
      </c>
      <c r="B117" s="28" t="s">
        <v>220</v>
      </c>
      <c r="C117" s="27">
        <v>21</v>
      </c>
      <c r="D117" s="28" t="s">
        <v>121</v>
      </c>
    </row>
    <row r="118" spans="1:4" ht="12.75">
      <c r="A118" s="27">
        <v>22</v>
      </c>
      <c r="B118" s="28" t="s">
        <v>212</v>
      </c>
      <c r="C118" s="27">
        <v>22</v>
      </c>
      <c r="D118" s="28" t="s">
        <v>121</v>
      </c>
    </row>
    <row r="119" spans="1:4" ht="12.75">
      <c r="A119" s="27">
        <v>23</v>
      </c>
      <c r="B119" s="28" t="s">
        <v>225</v>
      </c>
      <c r="C119" s="27">
        <v>23</v>
      </c>
      <c r="D119" s="28" t="s">
        <v>121</v>
      </c>
    </row>
    <row r="120" spans="1:4" ht="12.75">
      <c r="A120" s="27">
        <v>24</v>
      </c>
      <c r="B120" s="28" t="s">
        <v>228</v>
      </c>
      <c r="C120" s="27">
        <v>24</v>
      </c>
      <c r="D120" s="28" t="s">
        <v>121</v>
      </c>
    </row>
    <row r="121" spans="1:4" ht="12.75">
      <c r="A121" s="27">
        <v>25</v>
      </c>
      <c r="B121" s="28" t="s">
        <v>230</v>
      </c>
      <c r="C121" s="27">
        <v>25</v>
      </c>
      <c r="D121" s="28" t="s">
        <v>121</v>
      </c>
    </row>
    <row r="122" spans="1:4" ht="12.75">
      <c r="A122" s="27">
        <v>26</v>
      </c>
      <c r="B122" s="28" t="s">
        <v>234</v>
      </c>
      <c r="C122" s="27">
        <v>26</v>
      </c>
      <c r="D122" s="28" t="s">
        <v>121</v>
      </c>
    </row>
    <row r="123" spans="1:4" ht="12.75">
      <c r="A123" s="27">
        <v>27</v>
      </c>
      <c r="B123" s="28" t="s">
        <v>238</v>
      </c>
      <c r="C123" s="27">
        <v>27</v>
      </c>
      <c r="D123" s="28" t="s">
        <v>121</v>
      </c>
    </row>
    <row r="124" spans="1:4" ht="12.75">
      <c r="A124" s="27">
        <v>28</v>
      </c>
      <c r="B124" s="28" t="s">
        <v>242</v>
      </c>
      <c r="C124" s="27">
        <v>28</v>
      </c>
      <c r="D124" s="28" t="s">
        <v>121</v>
      </c>
    </row>
    <row r="125" spans="1:4" ht="12.75">
      <c r="A125" s="27">
        <v>29</v>
      </c>
      <c r="B125" s="28" t="s">
        <v>245</v>
      </c>
      <c r="C125" s="27">
        <v>29</v>
      </c>
      <c r="D125" s="28" t="s">
        <v>121</v>
      </c>
    </row>
    <row r="126" spans="1:4" ht="12.75">
      <c r="A126" s="27">
        <v>30.2</v>
      </c>
      <c r="B126" s="28" t="s">
        <v>254</v>
      </c>
      <c r="C126" s="27">
        <v>30.2</v>
      </c>
      <c r="D126" s="28" t="s">
        <v>121</v>
      </c>
    </row>
    <row r="127" spans="1:4" ht="12.75">
      <c r="A127" s="27">
        <v>31</v>
      </c>
      <c r="B127" s="28" t="s">
        <v>257</v>
      </c>
      <c r="C127" s="27">
        <v>31</v>
      </c>
      <c r="D127" s="28" t="s">
        <v>121</v>
      </c>
    </row>
    <row r="128" spans="1:4" ht="12.75">
      <c r="A128" s="27">
        <v>32</v>
      </c>
      <c r="B128" s="28" t="s">
        <v>259</v>
      </c>
      <c r="C128" s="27">
        <v>32</v>
      </c>
      <c r="D128" s="28" t="s">
        <v>121</v>
      </c>
    </row>
    <row r="129" spans="1:4" ht="12.75">
      <c r="A129" s="27">
        <v>33.2</v>
      </c>
      <c r="B129" s="28" t="s">
        <v>324</v>
      </c>
      <c r="C129" s="27">
        <v>33.2</v>
      </c>
      <c r="D129" s="28" t="s">
        <v>121</v>
      </c>
    </row>
    <row r="130" spans="1:4" ht="12.75">
      <c r="A130" s="27">
        <v>34.1</v>
      </c>
      <c r="B130" s="28" t="s">
        <v>265</v>
      </c>
      <c r="C130" s="27">
        <v>34.1</v>
      </c>
      <c r="D130" s="28" t="s">
        <v>121</v>
      </c>
    </row>
    <row r="131" spans="1:4" ht="12.75">
      <c r="A131" s="27">
        <v>37</v>
      </c>
      <c r="B131" s="28" t="s">
        <v>271</v>
      </c>
      <c r="C131" s="27">
        <v>37</v>
      </c>
      <c r="D131" s="28" t="s">
        <v>121</v>
      </c>
    </row>
    <row r="132" spans="1:4" ht="12.75">
      <c r="A132" s="27">
        <v>38</v>
      </c>
      <c r="B132" s="28" t="s">
        <v>227</v>
      </c>
      <c r="C132" s="27">
        <v>38</v>
      </c>
      <c r="D132" s="28" t="s">
        <v>121</v>
      </c>
    </row>
    <row r="133" spans="1:4" ht="12.75">
      <c r="A133" s="27">
        <v>39</v>
      </c>
      <c r="B133" s="28" t="s">
        <v>275</v>
      </c>
      <c r="C133" s="27">
        <v>39</v>
      </c>
      <c r="D133" s="28" t="s">
        <v>121</v>
      </c>
    </row>
    <row r="134" spans="1:4" ht="12.75">
      <c r="A134" s="27">
        <v>40</v>
      </c>
      <c r="B134" s="28" t="s">
        <v>277</v>
      </c>
      <c r="C134" s="27">
        <v>40</v>
      </c>
      <c r="D134" s="28" t="s">
        <v>121</v>
      </c>
    </row>
    <row r="135" spans="1:4" ht="12.75">
      <c r="A135" s="27">
        <v>42</v>
      </c>
      <c r="B135" s="28" t="s">
        <v>282</v>
      </c>
      <c r="C135" s="27">
        <v>42</v>
      </c>
      <c r="D135" s="28" t="s">
        <v>121</v>
      </c>
    </row>
    <row r="136" spans="1:4" ht="12.75">
      <c r="A136" s="27">
        <v>43</v>
      </c>
      <c r="B136" s="28" t="s">
        <v>219</v>
      </c>
      <c r="C136" s="27">
        <v>43</v>
      </c>
      <c r="D136" s="28" t="s">
        <v>121</v>
      </c>
    </row>
    <row r="137" spans="1:4" ht="12.75">
      <c r="A137" s="27">
        <v>44</v>
      </c>
      <c r="B137" s="28" t="s">
        <v>288</v>
      </c>
      <c r="C137" s="27">
        <v>44</v>
      </c>
      <c r="D137" s="28" t="s">
        <v>121</v>
      </c>
    </row>
    <row r="138" spans="1:4" ht="12.75">
      <c r="A138" s="27">
        <v>47</v>
      </c>
      <c r="B138" s="28" t="s">
        <v>244</v>
      </c>
      <c r="C138" s="27">
        <v>47</v>
      </c>
      <c r="D138" s="28" t="s">
        <v>121</v>
      </c>
    </row>
    <row r="139" spans="1:4" ht="12.75">
      <c r="A139" s="27">
        <v>49</v>
      </c>
      <c r="B139" s="28" t="s">
        <v>296</v>
      </c>
      <c r="C139" s="27">
        <v>49</v>
      </c>
      <c r="D139" s="28" t="s">
        <v>121</v>
      </c>
    </row>
    <row r="140" spans="1:4" ht="12.75">
      <c r="A140" s="27">
        <v>50</v>
      </c>
      <c r="B140" s="28" t="s">
        <v>273</v>
      </c>
      <c r="C140" s="27">
        <v>50</v>
      </c>
      <c r="D140" s="28" t="s">
        <v>121</v>
      </c>
    </row>
    <row r="141" spans="1:4" ht="12.75">
      <c r="A141" s="27">
        <v>52</v>
      </c>
      <c r="B141" s="28" t="s">
        <v>159</v>
      </c>
      <c r="C141" s="27">
        <v>52</v>
      </c>
      <c r="D141" s="28" t="s">
        <v>121</v>
      </c>
    </row>
    <row r="142" spans="1:4" ht="12.75">
      <c r="A142" s="27">
        <v>53</v>
      </c>
      <c r="B142" s="28" t="s">
        <v>281</v>
      </c>
      <c r="C142" s="27">
        <v>53</v>
      </c>
      <c r="D142" s="28" t="s">
        <v>121</v>
      </c>
    </row>
    <row r="143" spans="1:4" ht="12.75">
      <c r="A143" s="27">
        <v>54</v>
      </c>
      <c r="B143" s="28" t="s">
        <v>293</v>
      </c>
      <c r="C143" s="27">
        <v>54</v>
      </c>
      <c r="D143" s="28" t="s">
        <v>121</v>
      </c>
    </row>
    <row r="144" spans="1:4" ht="12.75">
      <c r="A144" s="27">
        <v>55</v>
      </c>
      <c r="B144" s="28" t="s">
        <v>126</v>
      </c>
      <c r="C144" s="27">
        <v>55</v>
      </c>
      <c r="D144" s="28" t="s">
        <v>121</v>
      </c>
    </row>
    <row r="145" spans="1:4" ht="12.75">
      <c r="A145" s="27">
        <v>56</v>
      </c>
      <c r="B145" s="28" t="s">
        <v>207</v>
      </c>
      <c r="C145" s="27">
        <v>56</v>
      </c>
      <c r="D145" s="28" t="s">
        <v>185</v>
      </c>
    </row>
    <row r="146" spans="1:4" ht="12.75">
      <c r="A146" s="27">
        <v>57</v>
      </c>
      <c r="B146" s="28" t="s">
        <v>202</v>
      </c>
      <c r="C146" s="27">
        <v>57</v>
      </c>
      <c r="D146" s="28" t="s">
        <v>185</v>
      </c>
    </row>
    <row r="147" spans="1:4" ht="12.75">
      <c r="A147" s="27">
        <v>58</v>
      </c>
      <c r="B147" s="28" t="s">
        <v>325</v>
      </c>
      <c r="C147" s="27">
        <v>58</v>
      </c>
      <c r="D147" s="28" t="s">
        <v>185</v>
      </c>
    </row>
    <row r="148" spans="1:4" ht="12.75">
      <c r="A148" s="27">
        <v>59</v>
      </c>
      <c r="B148" s="28" t="s">
        <v>197</v>
      </c>
      <c r="C148" s="27">
        <v>59</v>
      </c>
      <c r="D148" s="28" t="s">
        <v>185</v>
      </c>
    </row>
    <row r="149" spans="1:4" ht="12.75">
      <c r="A149" s="27">
        <v>60.1</v>
      </c>
      <c r="B149" s="28" t="s">
        <v>177</v>
      </c>
      <c r="C149" s="27">
        <v>60.1</v>
      </c>
      <c r="D149" s="28" t="s">
        <v>185</v>
      </c>
    </row>
    <row r="150" spans="1:4" ht="12.75">
      <c r="A150" s="27">
        <v>60.2</v>
      </c>
      <c r="B150" s="28" t="s">
        <v>189</v>
      </c>
      <c r="C150" s="27">
        <v>60.2</v>
      </c>
      <c r="D150" s="28" t="s">
        <v>185</v>
      </c>
    </row>
    <row r="151" spans="1:4" ht="12.75">
      <c r="A151" s="27">
        <v>61</v>
      </c>
      <c r="B151" s="28" t="s">
        <v>184</v>
      </c>
      <c r="C151" s="27">
        <v>61</v>
      </c>
      <c r="D151" s="28" t="s">
        <v>185</v>
      </c>
    </row>
    <row r="152" spans="1:4" ht="12.75">
      <c r="A152" s="27">
        <v>63</v>
      </c>
      <c r="B152" s="28" t="s">
        <v>192</v>
      </c>
      <c r="C152" s="27">
        <v>63</v>
      </c>
      <c r="D152" s="28" t="s">
        <v>185</v>
      </c>
    </row>
    <row r="153" spans="1:4" ht="12.75">
      <c r="A153" s="27">
        <v>64</v>
      </c>
      <c r="B153" s="28" t="s">
        <v>167</v>
      </c>
      <c r="C153" s="27">
        <v>64</v>
      </c>
      <c r="D153" s="28" t="s">
        <v>185</v>
      </c>
    </row>
    <row r="154" spans="1:4" ht="12.75">
      <c r="A154" s="27">
        <v>65</v>
      </c>
      <c r="B154" s="28" t="s">
        <v>171</v>
      </c>
      <c r="C154" s="27">
        <v>65</v>
      </c>
      <c r="D154" s="28" t="s">
        <v>185</v>
      </c>
    </row>
    <row r="155" spans="1:4" ht="12.75">
      <c r="A155" s="27"/>
      <c r="B155" s="28"/>
      <c r="C155" s="27"/>
      <c r="D155" s="28"/>
    </row>
    <row r="157" spans="1:5" ht="12.75">
      <c r="A157" s="18" t="s">
        <v>326</v>
      </c>
      <c r="B157" s="28" t="s">
        <v>327</v>
      </c>
      <c r="E157" s="22"/>
    </row>
    <row r="158" spans="1:5" ht="12.75">
      <c r="A158" s="18" t="s">
        <v>328</v>
      </c>
      <c r="B158" s="28" t="s">
        <v>329</v>
      </c>
      <c r="E158" s="22"/>
    </row>
    <row r="159" spans="1:4" ht="12.75">
      <c r="A159" s="18" t="s">
        <v>330</v>
      </c>
      <c r="B159" s="28" t="s">
        <v>331</v>
      </c>
      <c r="D159" s="22"/>
    </row>
    <row r="160" spans="1:4" ht="12.75">
      <c r="A160" s="18" t="s">
        <v>332</v>
      </c>
      <c r="B160" s="28" t="s">
        <v>333</v>
      </c>
      <c r="D160" s="22"/>
    </row>
    <row r="161" spans="1:8" ht="12.75">
      <c r="A161" s="18" t="s">
        <v>334</v>
      </c>
      <c r="B161" s="28" t="s">
        <v>335</v>
      </c>
      <c r="H161" s="19"/>
    </row>
    <row r="162" spans="1:11" ht="12.75">
      <c r="A162" s="18" t="s">
        <v>336</v>
      </c>
      <c r="B162" s="22" t="s">
        <v>337</v>
      </c>
      <c r="G162" s="19" t="s">
        <v>338</v>
      </c>
      <c r="H162" s="19" t="s">
        <v>36</v>
      </c>
      <c r="K162" s="18" t="s">
        <v>339</v>
      </c>
    </row>
    <row r="163" spans="5:11" ht="15">
      <c r="E163" s="22"/>
      <c r="F163" s="18">
        <v>1</v>
      </c>
      <c r="G163" s="19" t="s">
        <v>341</v>
      </c>
      <c r="H163" s="32" t="s">
        <v>342</v>
      </c>
      <c r="K163" s="22" t="s">
        <v>343</v>
      </c>
    </row>
    <row r="164" spans="7:11" ht="15">
      <c r="G164" s="19"/>
      <c r="H164" s="32" t="s">
        <v>348</v>
      </c>
      <c r="K164" s="22" t="s">
        <v>349</v>
      </c>
    </row>
    <row r="165" spans="1:11" ht="15">
      <c r="A165" s="19" t="s">
        <v>344</v>
      </c>
      <c r="B165" s="22" t="s">
        <v>345</v>
      </c>
      <c r="C165" s="22"/>
      <c r="D165" s="19" t="s">
        <v>3352</v>
      </c>
      <c r="E165" s="22" t="s">
        <v>592</v>
      </c>
      <c r="G165" s="19"/>
      <c r="H165" s="32" t="s">
        <v>353</v>
      </c>
      <c r="K165" s="22" t="s">
        <v>3359</v>
      </c>
    </row>
    <row r="166" spans="1:11" ht="15">
      <c r="A166" s="19" t="s">
        <v>341</v>
      </c>
      <c r="B166" s="22" t="s">
        <v>350</v>
      </c>
      <c r="C166" s="22"/>
      <c r="D166" s="22" t="s">
        <v>346</v>
      </c>
      <c r="E166" s="22" t="s">
        <v>340</v>
      </c>
      <c r="G166" s="19"/>
      <c r="H166" s="32" t="s">
        <v>358</v>
      </c>
      <c r="K166" s="22" t="s">
        <v>359</v>
      </c>
    </row>
    <row r="167" spans="1:11" ht="15">
      <c r="A167" s="19" t="s">
        <v>354</v>
      </c>
      <c r="B167" s="22" t="s">
        <v>355</v>
      </c>
      <c r="C167" s="22"/>
      <c r="D167" s="22" t="s">
        <v>351</v>
      </c>
      <c r="E167" s="22" t="s">
        <v>347</v>
      </c>
      <c r="G167" s="19"/>
      <c r="H167" s="32" t="s">
        <v>363</v>
      </c>
      <c r="K167" s="22" t="s">
        <v>364</v>
      </c>
    </row>
    <row r="168" spans="1:11" ht="15">
      <c r="A168" s="19" t="s">
        <v>360</v>
      </c>
      <c r="B168" s="22" t="s">
        <v>361</v>
      </c>
      <c r="C168" s="22"/>
      <c r="D168" s="22" t="s">
        <v>356</v>
      </c>
      <c r="E168" s="22" t="s">
        <v>352</v>
      </c>
      <c r="G168" s="19"/>
      <c r="H168" s="32" t="s">
        <v>365</v>
      </c>
      <c r="K168" s="22" t="s">
        <v>366</v>
      </c>
    </row>
    <row r="169" spans="1:11" ht="12.75">
      <c r="A169" s="19" t="s">
        <v>590</v>
      </c>
      <c r="B169" s="22" t="s">
        <v>591</v>
      </c>
      <c r="C169" s="22"/>
      <c r="D169" s="22" t="s">
        <v>362</v>
      </c>
      <c r="E169" s="22" t="s">
        <v>357</v>
      </c>
      <c r="G169" s="19"/>
      <c r="H169" s="19"/>
      <c r="K169" s="22"/>
    </row>
    <row r="170" spans="1:11" ht="15">
      <c r="A170" s="19"/>
      <c r="B170" s="22"/>
      <c r="C170" s="22"/>
      <c r="D170" s="33"/>
      <c r="F170" s="18">
        <v>2</v>
      </c>
      <c r="G170" s="19" t="s">
        <v>344</v>
      </c>
      <c r="H170" s="32" t="s">
        <v>367</v>
      </c>
      <c r="K170" s="22" t="s">
        <v>368</v>
      </c>
    </row>
    <row r="171" spans="2:11" ht="15">
      <c r="B171" s="22"/>
      <c r="C171" s="22"/>
      <c r="D171" s="22"/>
      <c r="G171" s="19"/>
      <c r="H171" s="32" t="s">
        <v>369</v>
      </c>
      <c r="K171" s="22" t="s">
        <v>370</v>
      </c>
    </row>
    <row r="172" spans="2:11" ht="15">
      <c r="B172" s="22"/>
      <c r="C172" s="22"/>
      <c r="D172" s="22"/>
      <c r="G172" s="19"/>
      <c r="H172" s="32" t="s">
        <v>373</v>
      </c>
      <c r="K172" s="22" t="s">
        <v>374</v>
      </c>
    </row>
    <row r="173" spans="1:11" ht="12.75">
      <c r="A173" s="18" t="s">
        <v>371</v>
      </c>
      <c r="B173" s="22" t="s">
        <v>372</v>
      </c>
      <c r="C173" s="22"/>
      <c r="D173" s="22"/>
      <c r="G173" s="19"/>
      <c r="H173" s="19"/>
      <c r="K173" s="22"/>
    </row>
    <row r="174" spans="1:13" ht="15">
      <c r="A174" s="18" t="s">
        <v>375</v>
      </c>
      <c r="B174" s="22" t="s">
        <v>376</v>
      </c>
      <c r="C174" s="22"/>
      <c r="D174" s="22"/>
      <c r="F174" s="18">
        <v>3</v>
      </c>
      <c r="G174" s="19" t="s">
        <v>360</v>
      </c>
      <c r="H174" s="32" t="s">
        <v>377</v>
      </c>
      <c r="K174" s="22" t="s">
        <v>378</v>
      </c>
      <c r="M174" s="19"/>
    </row>
    <row r="175" spans="2:13" ht="15">
      <c r="B175" s="22"/>
      <c r="C175" s="22"/>
      <c r="D175" s="22"/>
      <c r="G175" s="19"/>
      <c r="H175" s="32" t="s">
        <v>379</v>
      </c>
      <c r="K175" s="22" t="s">
        <v>380</v>
      </c>
      <c r="M175" s="19"/>
    </row>
    <row r="176" spans="2:13" ht="15">
      <c r="B176" s="22"/>
      <c r="C176" s="22"/>
      <c r="D176" s="22"/>
      <c r="G176" s="19"/>
      <c r="H176" s="32" t="s">
        <v>383</v>
      </c>
      <c r="K176" s="22" t="s">
        <v>384</v>
      </c>
      <c r="M176" s="19"/>
    </row>
    <row r="177" spans="1:13" ht="15">
      <c r="A177" s="18" t="s">
        <v>381</v>
      </c>
      <c r="B177" s="22" t="s">
        <v>382</v>
      </c>
      <c r="C177" s="22"/>
      <c r="D177" s="22"/>
      <c r="G177" s="19"/>
      <c r="H177" s="32" t="s">
        <v>387</v>
      </c>
      <c r="K177" s="22" t="s">
        <v>388</v>
      </c>
      <c r="M177" s="19"/>
    </row>
    <row r="178" spans="1:13" ht="15">
      <c r="A178" s="18" t="s">
        <v>385</v>
      </c>
      <c r="B178" s="22" t="s">
        <v>386</v>
      </c>
      <c r="C178" s="22"/>
      <c r="D178" s="22"/>
      <c r="G178" s="19"/>
      <c r="H178" s="32" t="s">
        <v>391</v>
      </c>
      <c r="K178" s="22" t="s">
        <v>392</v>
      </c>
      <c r="M178" s="19"/>
    </row>
    <row r="179" spans="1:13" ht="15">
      <c r="A179" s="18" t="s">
        <v>389</v>
      </c>
      <c r="B179" s="22" t="s">
        <v>390</v>
      </c>
      <c r="C179" s="22"/>
      <c r="D179" s="22"/>
      <c r="G179" s="19"/>
      <c r="H179" s="32" t="s">
        <v>395</v>
      </c>
      <c r="K179" s="22" t="s">
        <v>396</v>
      </c>
      <c r="M179" s="19"/>
    </row>
    <row r="180" spans="1:13" ht="15">
      <c r="A180" s="18" t="s">
        <v>393</v>
      </c>
      <c r="B180" s="22" t="s">
        <v>394</v>
      </c>
      <c r="C180" s="22"/>
      <c r="D180" s="22"/>
      <c r="G180" s="19"/>
      <c r="H180" s="32" t="s">
        <v>397</v>
      </c>
      <c r="K180" s="22" t="s">
        <v>398</v>
      </c>
      <c r="M180" s="19"/>
    </row>
    <row r="181" spans="7:13" ht="15">
      <c r="G181" s="19"/>
      <c r="H181" s="32" t="s">
        <v>399</v>
      </c>
      <c r="K181" s="22" t="s">
        <v>400</v>
      </c>
      <c r="M181" s="19"/>
    </row>
    <row r="182" spans="7:13" ht="15">
      <c r="G182" s="19"/>
      <c r="H182" s="32" t="s">
        <v>401</v>
      </c>
      <c r="K182" s="22" t="s">
        <v>402</v>
      </c>
      <c r="M182" s="19"/>
    </row>
    <row r="183" spans="7:13" ht="15">
      <c r="G183" s="19"/>
      <c r="H183" s="32" t="s">
        <v>403</v>
      </c>
      <c r="K183" s="22" t="s">
        <v>404</v>
      </c>
      <c r="M183" s="19"/>
    </row>
    <row r="184" spans="7:13" ht="15">
      <c r="G184" s="19"/>
      <c r="H184" s="32" t="s">
        <v>405</v>
      </c>
      <c r="K184" s="22" t="s">
        <v>406</v>
      </c>
      <c r="M184" s="19"/>
    </row>
    <row r="185" spans="7:13" ht="15">
      <c r="G185" s="19"/>
      <c r="H185" s="32" t="s">
        <v>407</v>
      </c>
      <c r="K185" s="22" t="s">
        <v>408</v>
      </c>
      <c r="M185" s="19"/>
    </row>
    <row r="186" spans="7:13" ht="15">
      <c r="G186" s="19"/>
      <c r="H186" s="32" t="s">
        <v>409</v>
      </c>
      <c r="K186" s="22" t="s">
        <v>410</v>
      </c>
      <c r="M186" s="19"/>
    </row>
    <row r="187" spans="7:13" ht="15">
      <c r="G187" s="19"/>
      <c r="H187" s="32" t="s">
        <v>411</v>
      </c>
      <c r="K187" s="22" t="s">
        <v>412</v>
      </c>
      <c r="M187" s="19"/>
    </row>
    <row r="188" spans="7:13" ht="15">
      <c r="G188" s="19"/>
      <c r="H188" s="32" t="s">
        <v>413</v>
      </c>
      <c r="K188" s="22" t="s">
        <v>414</v>
      </c>
      <c r="M188" s="19"/>
    </row>
    <row r="189" spans="7:13" ht="15">
      <c r="G189" s="19"/>
      <c r="H189" s="32" t="s">
        <v>415</v>
      </c>
      <c r="K189" s="22" t="s">
        <v>416</v>
      </c>
      <c r="M189" s="19"/>
    </row>
    <row r="190" spans="7:13" ht="15">
      <c r="G190" s="19"/>
      <c r="H190" s="32" t="s">
        <v>417</v>
      </c>
      <c r="K190" s="22" t="s">
        <v>418</v>
      </c>
      <c r="M190" s="19"/>
    </row>
    <row r="191" spans="7:13" ht="15">
      <c r="G191" s="19"/>
      <c r="H191" s="32" t="s">
        <v>419</v>
      </c>
      <c r="K191" s="22" t="s">
        <v>420</v>
      </c>
      <c r="M191" s="19"/>
    </row>
    <row r="192" spans="7:13" ht="15">
      <c r="G192" s="19"/>
      <c r="H192" s="32" t="s">
        <v>421</v>
      </c>
      <c r="K192" s="22" t="s">
        <v>422</v>
      </c>
      <c r="M192" s="19"/>
    </row>
    <row r="193" spans="7:13" ht="15">
      <c r="G193" s="19"/>
      <c r="H193" s="32" t="s">
        <v>423</v>
      </c>
      <c r="K193" s="22" t="s">
        <v>424</v>
      </c>
      <c r="M193" s="19"/>
    </row>
    <row r="194" spans="7:13" ht="15">
      <c r="G194" s="19"/>
      <c r="H194" s="32" t="s">
        <v>425</v>
      </c>
      <c r="K194" s="22" t="s">
        <v>426</v>
      </c>
      <c r="M194" s="32"/>
    </row>
    <row r="195" spans="7:11" ht="15">
      <c r="G195" s="19"/>
      <c r="H195" s="32" t="s">
        <v>342</v>
      </c>
      <c r="K195" s="22" t="s">
        <v>343</v>
      </c>
    </row>
    <row r="196" spans="8:13" ht="15">
      <c r="H196" s="32" t="s">
        <v>348</v>
      </c>
      <c r="K196" s="22" t="s">
        <v>349</v>
      </c>
      <c r="M196" s="19"/>
    </row>
    <row r="197" spans="8:13" ht="15">
      <c r="H197" s="32" t="s">
        <v>353</v>
      </c>
      <c r="K197" s="22" t="s">
        <v>3359</v>
      </c>
      <c r="M197" s="19"/>
    </row>
    <row r="198" ht="12.75">
      <c r="M198" s="19"/>
    </row>
    <row r="199" spans="6:11" ht="15">
      <c r="F199" s="18">
        <v>4</v>
      </c>
      <c r="G199" s="19" t="s">
        <v>354</v>
      </c>
      <c r="H199" s="32" t="s">
        <v>427</v>
      </c>
      <c r="K199" s="22" t="s">
        <v>428</v>
      </c>
    </row>
    <row r="200" spans="7:11" ht="15">
      <c r="G200" s="19"/>
      <c r="H200" s="32" t="s">
        <v>429</v>
      </c>
      <c r="K200" s="22" t="s">
        <v>430</v>
      </c>
    </row>
    <row r="201" spans="8:11" ht="15">
      <c r="H201" s="32" t="s">
        <v>431</v>
      </c>
      <c r="K201" s="22" t="s">
        <v>432</v>
      </c>
    </row>
    <row r="203" spans="6:11" ht="12.75">
      <c r="F203" s="18">
        <v>5</v>
      </c>
      <c r="G203" s="18" t="s">
        <v>590</v>
      </c>
      <c r="H203" s="18" t="s">
        <v>590</v>
      </c>
      <c r="K203" s="19" t="s">
        <v>3360</v>
      </c>
    </row>
  </sheetData>
  <sheetProtection/>
  <printOptions/>
  <pageMargins left="0.25" right="0.25" top="0.5" bottom="0.5" header="0.5" footer="0.5"/>
  <pageSetup fitToHeight="0" fitToWidth="1" horizontalDpi="600" verticalDpi="600" orientation="landscape" paperSize="17" scale="48" r:id="rId1"/>
</worksheet>
</file>

<file path=xl/worksheets/sheet2.xml><?xml version="1.0" encoding="utf-8"?>
<worksheet xmlns="http://schemas.openxmlformats.org/spreadsheetml/2006/main" xmlns:r="http://schemas.openxmlformats.org/officeDocument/2006/relationships">
  <sheetPr codeName="Sheet5"/>
  <dimension ref="A1:K31"/>
  <sheetViews>
    <sheetView zoomScalePageLayoutView="0" workbookViewId="0" topLeftCell="A1">
      <selection activeCell="B7" sqref="B7"/>
    </sheetView>
  </sheetViews>
  <sheetFormatPr defaultColWidth="0" defaultRowHeight="12.75" customHeight="1" zeroHeight="1"/>
  <cols>
    <col min="1" max="11" width="9.140625" style="18" customWidth="1"/>
    <col min="12" max="16384" width="0" style="18" hidden="1" customWidth="1"/>
  </cols>
  <sheetData>
    <row r="1" spans="1:11" ht="12.75">
      <c r="A1" s="34"/>
      <c r="B1" s="34"/>
      <c r="C1" s="34"/>
      <c r="D1" s="34"/>
      <c r="E1" s="34"/>
      <c r="F1" s="34"/>
      <c r="G1" s="34"/>
      <c r="H1" s="34"/>
      <c r="I1" s="34"/>
      <c r="J1" s="34"/>
      <c r="K1" s="34"/>
    </row>
    <row r="2" spans="1:11" ht="12.75">
      <c r="A2" s="34"/>
      <c r="B2" s="34"/>
      <c r="C2" s="34"/>
      <c r="D2" s="34"/>
      <c r="E2" s="34"/>
      <c r="F2" s="34"/>
      <c r="G2" s="34"/>
      <c r="H2" s="34"/>
      <c r="I2" s="34"/>
      <c r="J2" s="34"/>
      <c r="K2" s="34"/>
    </row>
    <row r="3" spans="1:11" ht="12.75">
      <c r="A3" s="34"/>
      <c r="B3" s="34"/>
      <c r="C3" s="34"/>
      <c r="D3" s="34"/>
      <c r="E3" s="34"/>
      <c r="F3" s="34"/>
      <c r="G3" s="34"/>
      <c r="H3" s="34"/>
      <c r="I3" s="34"/>
      <c r="J3" s="34"/>
      <c r="K3" s="34"/>
    </row>
    <row r="4" spans="1:11" ht="12.75">
      <c r="A4" s="34"/>
      <c r="B4" s="34"/>
      <c r="C4" s="34"/>
      <c r="D4" s="34"/>
      <c r="E4" s="34"/>
      <c r="F4" s="34"/>
      <c r="G4" s="34"/>
      <c r="H4" s="34"/>
      <c r="I4" s="34"/>
      <c r="J4" s="34"/>
      <c r="K4" s="34"/>
    </row>
    <row r="5" spans="1:11" ht="12.75">
      <c r="A5" s="34"/>
      <c r="B5" s="34"/>
      <c r="C5" s="34"/>
      <c r="D5" s="34"/>
      <c r="E5" s="34"/>
      <c r="F5" s="34"/>
      <c r="G5" s="34"/>
      <c r="H5" s="34"/>
      <c r="I5" s="34"/>
      <c r="J5" s="34"/>
      <c r="K5" s="34"/>
    </row>
    <row r="6" spans="1:11" ht="12.75">
      <c r="A6" s="34"/>
      <c r="B6" s="34"/>
      <c r="C6" s="34"/>
      <c r="D6" s="34"/>
      <c r="E6" s="34"/>
      <c r="F6" s="34"/>
      <c r="G6" s="34"/>
      <c r="H6" s="34"/>
      <c r="I6" s="34"/>
      <c r="J6" s="34"/>
      <c r="K6" s="34"/>
    </row>
    <row r="7" spans="1:11" ht="12.75">
      <c r="A7" s="34"/>
      <c r="B7" s="34"/>
      <c r="C7" s="34"/>
      <c r="D7" s="34"/>
      <c r="E7" s="34"/>
      <c r="F7" s="34"/>
      <c r="G7" s="34"/>
      <c r="H7" s="34"/>
      <c r="I7" s="34"/>
      <c r="J7" s="34"/>
      <c r="K7" s="34"/>
    </row>
    <row r="8" spans="1:11" ht="12.75">
      <c r="A8" s="34"/>
      <c r="B8" s="34"/>
      <c r="C8" s="34"/>
      <c r="D8" s="34"/>
      <c r="E8" s="34"/>
      <c r="F8" s="34"/>
      <c r="G8" s="34"/>
      <c r="H8" s="34"/>
      <c r="I8" s="34"/>
      <c r="J8" s="34"/>
      <c r="K8" s="34"/>
    </row>
    <row r="9" spans="1:11" ht="12.75">
      <c r="A9" s="34"/>
      <c r="B9" s="34"/>
      <c r="C9" s="34"/>
      <c r="D9" s="34"/>
      <c r="E9" s="34"/>
      <c r="F9" s="34"/>
      <c r="G9" s="34"/>
      <c r="H9" s="34"/>
      <c r="I9" s="34"/>
      <c r="J9" s="34"/>
      <c r="K9" s="34"/>
    </row>
    <row r="10" spans="1:11" ht="12.75">
      <c r="A10" s="34"/>
      <c r="B10" s="34"/>
      <c r="C10" s="34"/>
      <c r="D10" s="34"/>
      <c r="E10" s="34"/>
      <c r="F10" s="34"/>
      <c r="G10" s="34"/>
      <c r="H10" s="34"/>
      <c r="I10" s="34"/>
      <c r="J10" s="34"/>
      <c r="K10" s="34"/>
    </row>
    <row r="11" spans="1:11" ht="12.75">
      <c r="A11" s="34"/>
      <c r="B11" s="34"/>
      <c r="C11" s="34"/>
      <c r="D11" s="34"/>
      <c r="E11" s="34"/>
      <c r="F11" s="34"/>
      <c r="G11" s="34"/>
      <c r="H11" s="34"/>
      <c r="I11" s="34"/>
      <c r="J11" s="34"/>
      <c r="K11" s="34"/>
    </row>
    <row r="12" spans="1:11" ht="12.75">
      <c r="A12" s="34"/>
      <c r="B12" s="34"/>
      <c r="C12" s="34"/>
      <c r="D12" s="34"/>
      <c r="E12" s="34"/>
      <c r="F12" s="34"/>
      <c r="G12" s="34"/>
      <c r="H12" s="34"/>
      <c r="I12" s="34"/>
      <c r="J12" s="34"/>
      <c r="K12" s="34"/>
    </row>
    <row r="13" spans="1:11" ht="12.75">
      <c r="A13" s="34"/>
      <c r="B13" s="34"/>
      <c r="C13" s="34"/>
      <c r="D13" s="34"/>
      <c r="E13" s="34"/>
      <c r="F13" s="34"/>
      <c r="G13" s="34"/>
      <c r="H13" s="34"/>
      <c r="I13" s="34"/>
      <c r="J13" s="34"/>
      <c r="K13" s="34"/>
    </row>
    <row r="14" spans="1:11" ht="12.75">
      <c r="A14" s="34"/>
      <c r="B14" s="34"/>
      <c r="C14" s="34"/>
      <c r="D14" s="34"/>
      <c r="E14" s="34"/>
      <c r="F14" s="34"/>
      <c r="G14" s="34"/>
      <c r="H14" s="34"/>
      <c r="I14" s="34"/>
      <c r="J14" s="34"/>
      <c r="K14" s="34"/>
    </row>
    <row r="15" spans="1:11" ht="12.75">
      <c r="A15" s="34"/>
      <c r="B15" s="34"/>
      <c r="C15" s="34"/>
      <c r="D15" s="34"/>
      <c r="E15" s="34"/>
      <c r="F15" s="34"/>
      <c r="G15" s="34"/>
      <c r="H15" s="34"/>
      <c r="I15" s="34"/>
      <c r="J15" s="34"/>
      <c r="K15" s="34"/>
    </row>
    <row r="16" spans="1:11" ht="12.75">
      <c r="A16" s="34"/>
      <c r="B16" s="34"/>
      <c r="C16" s="34"/>
      <c r="D16" s="34"/>
      <c r="E16" s="34"/>
      <c r="F16" s="34"/>
      <c r="G16" s="34"/>
      <c r="H16" s="34"/>
      <c r="I16" s="34"/>
      <c r="J16" s="34"/>
      <c r="K16" s="34"/>
    </row>
    <row r="17" spans="1:11" ht="12.75">
      <c r="A17" s="34"/>
      <c r="B17" s="34"/>
      <c r="C17" s="34"/>
      <c r="D17" s="34"/>
      <c r="E17" s="34"/>
      <c r="F17" s="34"/>
      <c r="G17" s="34"/>
      <c r="H17" s="34"/>
      <c r="I17" s="34"/>
      <c r="J17" s="34"/>
      <c r="K17" s="34"/>
    </row>
    <row r="18" spans="1:11" ht="12.75">
      <c r="A18" s="34"/>
      <c r="B18" s="34"/>
      <c r="C18" s="34"/>
      <c r="D18" s="34"/>
      <c r="E18" s="34"/>
      <c r="F18" s="34"/>
      <c r="G18" s="34"/>
      <c r="H18" s="34"/>
      <c r="I18" s="34"/>
      <c r="J18" s="34"/>
      <c r="K18" s="34"/>
    </row>
    <row r="19" spans="1:11" ht="12.75">
      <c r="A19" s="34"/>
      <c r="B19" s="34"/>
      <c r="C19" s="34"/>
      <c r="D19" s="34"/>
      <c r="E19" s="34"/>
      <c r="F19" s="34"/>
      <c r="G19" s="34"/>
      <c r="H19" s="34"/>
      <c r="I19" s="34"/>
      <c r="J19" s="34"/>
      <c r="K19" s="34"/>
    </row>
    <row r="20" spans="1:11" ht="12.75">
      <c r="A20" s="34"/>
      <c r="B20" s="34"/>
      <c r="C20" s="34"/>
      <c r="D20" s="34"/>
      <c r="E20" s="34"/>
      <c r="F20" s="34"/>
      <c r="G20" s="34"/>
      <c r="H20" s="34"/>
      <c r="I20" s="34"/>
      <c r="J20" s="34"/>
      <c r="K20" s="34"/>
    </row>
    <row r="21" spans="1:11" ht="12.75">
      <c r="A21" s="34"/>
      <c r="B21" s="34"/>
      <c r="C21" s="34"/>
      <c r="D21" s="34"/>
      <c r="E21" s="34"/>
      <c r="F21" s="34"/>
      <c r="G21" s="34"/>
      <c r="H21" s="34"/>
      <c r="I21" s="34"/>
      <c r="J21" s="34"/>
      <c r="K21" s="34"/>
    </row>
    <row r="22" spans="1:11" ht="12.75">
      <c r="A22" s="34"/>
      <c r="B22" s="34"/>
      <c r="C22" s="34"/>
      <c r="D22" s="34"/>
      <c r="E22" s="34"/>
      <c r="F22" s="34"/>
      <c r="G22" s="34"/>
      <c r="H22" s="34"/>
      <c r="I22" s="34"/>
      <c r="J22" s="34"/>
      <c r="K22" s="34"/>
    </row>
    <row r="23" spans="1:11" ht="12.75">
      <c r="A23" s="34"/>
      <c r="B23" s="34"/>
      <c r="C23" s="34"/>
      <c r="D23" s="34"/>
      <c r="E23" s="34"/>
      <c r="F23" s="34"/>
      <c r="G23" s="34"/>
      <c r="H23" s="34"/>
      <c r="I23" s="34"/>
      <c r="J23" s="34"/>
      <c r="K23" s="34"/>
    </row>
    <row r="24" spans="1:11" ht="12.75">
      <c r="A24" s="34"/>
      <c r="B24" s="34"/>
      <c r="C24" s="34"/>
      <c r="D24" s="34"/>
      <c r="E24" s="34"/>
      <c r="F24" s="34"/>
      <c r="G24" s="34"/>
      <c r="H24" s="34"/>
      <c r="I24" s="34"/>
      <c r="J24" s="34"/>
      <c r="K24" s="34"/>
    </row>
    <row r="25" spans="1:11" ht="12.75">
      <c r="A25" s="34"/>
      <c r="B25" s="34"/>
      <c r="C25" s="34"/>
      <c r="D25" s="34"/>
      <c r="E25" s="34"/>
      <c r="F25" s="34"/>
      <c r="G25" s="34"/>
      <c r="H25" s="34"/>
      <c r="I25" s="34"/>
      <c r="J25" s="34"/>
      <c r="K25" s="34"/>
    </row>
    <row r="26" spans="1:11" ht="12.75">
      <c r="A26" s="34"/>
      <c r="B26" s="34"/>
      <c r="C26" s="34"/>
      <c r="D26" s="34"/>
      <c r="E26" s="34"/>
      <c r="F26" s="34"/>
      <c r="G26" s="34"/>
      <c r="H26" s="34"/>
      <c r="I26" s="34"/>
      <c r="J26" s="34"/>
      <c r="K26" s="34"/>
    </row>
    <row r="27" spans="1:11" ht="12.75">
      <c r="A27" s="34"/>
      <c r="B27" s="34"/>
      <c r="C27" s="34"/>
      <c r="D27" s="34"/>
      <c r="E27" s="34"/>
      <c r="F27" s="34"/>
      <c r="G27" s="34"/>
      <c r="H27" s="34"/>
      <c r="I27" s="34"/>
      <c r="J27" s="34"/>
      <c r="K27" s="34"/>
    </row>
    <row r="28" spans="1:11" ht="12.75">
      <c r="A28" s="34"/>
      <c r="B28" s="34"/>
      <c r="C28" s="34"/>
      <c r="D28" s="34"/>
      <c r="E28" s="34"/>
      <c r="F28" s="34"/>
      <c r="G28" s="34"/>
      <c r="H28" s="34"/>
      <c r="I28" s="34"/>
      <c r="J28" s="34"/>
      <c r="K28" s="34"/>
    </row>
    <row r="29" spans="1:11" ht="12.75">
      <c r="A29" s="34"/>
      <c r="B29" s="34"/>
      <c r="C29" s="34"/>
      <c r="D29" s="34"/>
      <c r="E29" s="34"/>
      <c r="F29" s="34"/>
      <c r="G29" s="34"/>
      <c r="H29" s="34"/>
      <c r="I29" s="34"/>
      <c r="J29" s="34"/>
      <c r="K29" s="34"/>
    </row>
    <row r="30" spans="1:11" ht="12.75">
      <c r="A30" s="34"/>
      <c r="B30" s="34"/>
      <c r="C30" s="34"/>
      <c r="D30" s="34"/>
      <c r="E30" s="34"/>
      <c r="F30" s="34"/>
      <c r="G30" s="34"/>
      <c r="H30" s="34"/>
      <c r="I30" s="34"/>
      <c r="J30" s="34"/>
      <c r="K30" s="34"/>
    </row>
    <row r="31" spans="1:11" ht="12.75">
      <c r="A31" s="34"/>
      <c r="B31" s="34"/>
      <c r="C31" s="34"/>
      <c r="D31" s="34"/>
      <c r="E31" s="34"/>
      <c r="F31" s="34"/>
      <c r="G31" s="34"/>
      <c r="H31" s="34"/>
      <c r="I31" s="34"/>
      <c r="J31" s="34"/>
      <c r="K31" s="34"/>
    </row>
  </sheetData>
  <sheetProtection password="CBEB" sheet="1" objects="1" scenarios="1"/>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1"/>
  <dimension ref="D1:N24"/>
  <sheetViews>
    <sheetView tabSelected="1" zoomScalePageLayoutView="0" workbookViewId="0" topLeftCell="D8">
      <selection activeCell="F24" sqref="F24"/>
    </sheetView>
  </sheetViews>
  <sheetFormatPr defaultColWidth="0" defaultRowHeight="12.75" customHeight="1" zeroHeight="1"/>
  <cols>
    <col min="1" max="3" width="0" style="36" hidden="1" customWidth="1"/>
    <col min="4" max="4" width="25.140625" style="36" customWidth="1"/>
    <col min="5" max="5" width="2.57421875" style="36" hidden="1" customWidth="1"/>
    <col min="6" max="6" width="13.28125" style="36" customWidth="1"/>
    <col min="7" max="7" width="9.140625" style="36" customWidth="1"/>
    <col min="8" max="8" width="12.421875" style="36" customWidth="1"/>
    <col min="9" max="9" width="15.7109375" style="36" customWidth="1"/>
    <col min="10" max="10" width="58.00390625" style="36" customWidth="1"/>
    <col min="11" max="16384" width="0" style="36" hidden="1" customWidth="1"/>
  </cols>
  <sheetData>
    <row r="1" spans="4:14" ht="12.75" hidden="1">
      <c r="D1" s="35"/>
      <c r="E1" s="35"/>
      <c r="F1" s="35"/>
      <c r="G1" s="35"/>
      <c r="H1" s="35"/>
      <c r="I1" s="35"/>
      <c r="J1" s="35"/>
      <c r="K1" s="35"/>
      <c r="L1" s="35"/>
      <c r="M1" s="35"/>
      <c r="N1" s="35"/>
    </row>
    <row r="2" spans="4:14" ht="12.75" hidden="1">
      <c r="D2" s="35"/>
      <c r="E2" s="35"/>
      <c r="F2" s="35"/>
      <c r="G2" s="35"/>
      <c r="H2" s="35"/>
      <c r="I2" s="35"/>
      <c r="J2" s="35"/>
      <c r="K2" s="35"/>
      <c r="L2" s="35"/>
      <c r="M2" s="35"/>
      <c r="N2" s="35"/>
    </row>
    <row r="3" spans="4:14" ht="12.75" hidden="1">
      <c r="D3" s="35"/>
      <c r="E3" s="35"/>
      <c r="F3" s="35"/>
      <c r="G3" s="35"/>
      <c r="H3" s="35"/>
      <c r="I3" s="35"/>
      <c r="J3" s="35"/>
      <c r="K3" s="35"/>
      <c r="L3" s="35"/>
      <c r="M3" s="35"/>
      <c r="N3" s="35"/>
    </row>
    <row r="4" spans="4:14" ht="12.75" hidden="1">
      <c r="D4" s="35"/>
      <c r="E4" s="35"/>
      <c r="F4" s="35"/>
      <c r="G4" s="35"/>
      <c r="H4" s="35"/>
      <c r="I4" s="35"/>
      <c r="J4" s="35"/>
      <c r="K4" s="35"/>
      <c r="L4" s="35"/>
      <c r="M4" s="35"/>
      <c r="N4" s="35"/>
    </row>
    <row r="5" spans="4:14" ht="12.75" hidden="1">
      <c r="D5" s="35"/>
      <c r="E5" s="35"/>
      <c r="F5" s="263"/>
      <c r="G5" s="263"/>
      <c r="H5" s="263"/>
      <c r="I5" s="263"/>
      <c r="J5" s="263"/>
      <c r="K5" s="263"/>
      <c r="L5" s="263"/>
      <c r="M5" s="35"/>
      <c r="N5" s="35"/>
    </row>
    <row r="6" spans="4:14" ht="12.75" hidden="1">
      <c r="D6" s="35"/>
      <c r="E6" s="35"/>
      <c r="F6" s="263"/>
      <c r="G6" s="263"/>
      <c r="H6" s="263"/>
      <c r="I6" s="263"/>
      <c r="J6" s="263"/>
      <c r="K6" s="263"/>
      <c r="L6" s="263"/>
      <c r="M6" s="35"/>
      <c r="N6" s="35"/>
    </row>
    <row r="7" spans="4:14" ht="12.75" hidden="1">
      <c r="D7" s="35"/>
      <c r="E7" s="35"/>
      <c r="F7" s="37"/>
      <c r="G7" s="37"/>
      <c r="H7" s="37"/>
      <c r="I7" s="37"/>
      <c r="J7" s="37"/>
      <c r="K7" s="37"/>
      <c r="L7" s="37"/>
      <c r="M7" s="35"/>
      <c r="N7" s="35"/>
    </row>
    <row r="8" spans="4:14" ht="22.5" customHeight="1">
      <c r="D8" s="38" t="s">
        <v>433</v>
      </c>
      <c r="E8" s="35"/>
      <c r="F8" s="37"/>
      <c r="G8" s="37"/>
      <c r="H8" s="37"/>
      <c r="I8" s="39"/>
      <c r="J8" s="37"/>
      <c r="K8" s="37"/>
      <c r="L8" s="37"/>
      <c r="M8" s="35"/>
      <c r="N8" s="35"/>
    </row>
    <row r="9" spans="4:14" ht="36.75" customHeight="1">
      <c r="D9" s="40" t="s">
        <v>434</v>
      </c>
      <c r="E9" s="35"/>
      <c r="F9" s="37"/>
      <c r="G9" s="37"/>
      <c r="H9" s="37"/>
      <c r="I9" s="37"/>
      <c r="J9" s="37"/>
      <c r="K9" s="37"/>
      <c r="L9" s="37"/>
      <c r="M9" s="35"/>
      <c r="N9" s="35"/>
    </row>
    <row r="10" spans="4:14" ht="12.75">
      <c r="D10" s="35"/>
      <c r="E10" s="35"/>
      <c r="F10" s="35"/>
      <c r="G10" s="35"/>
      <c r="H10" s="35"/>
      <c r="I10" s="35"/>
      <c r="J10" s="35"/>
      <c r="K10" s="35"/>
      <c r="L10" s="35"/>
      <c r="M10" s="35"/>
      <c r="N10" s="35"/>
    </row>
    <row r="11" spans="4:14" ht="12.75">
      <c r="D11" s="35"/>
      <c r="E11" s="35"/>
      <c r="F11" s="35"/>
      <c r="G11" s="35"/>
      <c r="H11" s="35"/>
      <c r="I11" s="35"/>
      <c r="J11" s="35"/>
      <c r="K11" s="35"/>
      <c r="L11" s="35"/>
      <c r="M11" s="35"/>
      <c r="N11" s="35"/>
    </row>
    <row r="12" spans="4:14" ht="33.75">
      <c r="D12" s="41" t="s">
        <v>435</v>
      </c>
      <c r="E12" s="35"/>
      <c r="F12" s="42"/>
      <c r="G12" s="35"/>
      <c r="H12" s="35"/>
      <c r="I12" s="35"/>
      <c r="J12" s="35"/>
      <c r="K12" s="35"/>
      <c r="L12" s="35"/>
      <c r="M12" s="35"/>
      <c r="N12" s="35"/>
    </row>
    <row r="13" spans="4:14" ht="22.5" customHeight="1">
      <c r="D13" s="43" t="s">
        <v>436</v>
      </c>
      <c r="E13" s="44"/>
      <c r="F13" s="45">
        <f>IF($F$12="","",VLOOKUP($F$12,Facility!$A$92:$D$154,2))</f>
      </c>
      <c r="G13" s="46"/>
      <c r="H13" s="46"/>
      <c r="I13" s="47"/>
      <c r="J13" s="35"/>
      <c r="K13" s="35"/>
      <c r="L13" s="35"/>
      <c r="M13" s="35"/>
      <c r="N13" s="35"/>
    </row>
    <row r="14" spans="4:14" ht="23.25" customHeight="1">
      <c r="D14" s="48" t="s">
        <v>437</v>
      </c>
      <c r="E14" s="44"/>
      <c r="F14" s="49">
        <f>IF($F$12="","",VLOOKUP($F$12,Facility!$A$92:$D$154,3))</f>
      </c>
      <c r="G14" s="35"/>
      <c r="H14" s="35"/>
      <c r="I14" s="35"/>
      <c r="J14" s="35"/>
      <c r="K14" s="35"/>
      <c r="L14" s="35"/>
      <c r="M14" s="35"/>
      <c r="N14" s="35"/>
    </row>
    <row r="15" spans="4:14" ht="12.75">
      <c r="D15" s="35"/>
      <c r="E15" s="35"/>
      <c r="F15" s="49">
        <f>IF($F$12="","",VLOOKUP($F$12,Facility!$A$92:$D$154,4))</f>
      </c>
      <c r="G15" s="35"/>
      <c r="H15" s="35"/>
      <c r="I15" s="35"/>
      <c r="J15" s="35"/>
      <c r="K15" s="35"/>
      <c r="L15" s="35"/>
      <c r="M15" s="35"/>
      <c r="N15" s="35"/>
    </row>
    <row r="16" spans="4:14" ht="12.75">
      <c r="D16" s="35"/>
      <c r="E16" s="35"/>
      <c r="F16" s="35"/>
      <c r="G16" s="35"/>
      <c r="H16" s="35"/>
      <c r="I16" s="35"/>
      <c r="J16" s="35"/>
      <c r="K16" s="35"/>
      <c r="L16" s="35"/>
      <c r="M16" s="35"/>
      <c r="N16" s="35"/>
    </row>
    <row r="17" spans="4:14" ht="12.75">
      <c r="D17" s="35"/>
      <c r="E17" s="35"/>
      <c r="F17" s="35"/>
      <c r="G17" s="35"/>
      <c r="H17" s="35"/>
      <c r="I17" s="35"/>
      <c r="J17" s="35"/>
      <c r="K17" s="35"/>
      <c r="L17" s="35"/>
      <c r="M17" s="35"/>
      <c r="N17" s="35"/>
    </row>
    <row r="18" spans="4:14" ht="12.75">
      <c r="D18" s="35"/>
      <c r="E18" s="35"/>
      <c r="F18" s="35"/>
      <c r="G18" s="35"/>
      <c r="H18" s="35"/>
      <c r="I18" s="35"/>
      <c r="J18" s="35"/>
      <c r="K18" s="35"/>
      <c r="L18" s="35"/>
      <c r="M18" s="35"/>
      <c r="N18" s="35"/>
    </row>
    <row r="19" spans="4:14" ht="12.75">
      <c r="D19" s="35"/>
      <c r="E19" s="35"/>
      <c r="F19" s="35"/>
      <c r="G19" s="35"/>
      <c r="H19" s="35"/>
      <c r="I19" s="35"/>
      <c r="J19" s="35"/>
      <c r="K19" s="35"/>
      <c r="L19" s="35"/>
      <c r="M19" s="35"/>
      <c r="N19" s="35"/>
    </row>
    <row r="20" spans="4:14" ht="12.75">
      <c r="D20" s="50" t="s">
        <v>438</v>
      </c>
      <c r="E20" s="35"/>
      <c r="F20" s="35"/>
      <c r="G20" s="35"/>
      <c r="H20" s="35"/>
      <c r="I20" s="35"/>
      <c r="J20" s="35"/>
      <c r="K20" s="35"/>
      <c r="L20" s="35"/>
      <c r="M20" s="35"/>
      <c r="N20" s="35"/>
    </row>
    <row r="21" spans="4:14" ht="12.75">
      <c r="D21" s="50" t="s">
        <v>439</v>
      </c>
      <c r="E21" s="35"/>
      <c r="F21" s="35"/>
      <c r="G21" s="35"/>
      <c r="H21" s="35"/>
      <c r="I21" s="35"/>
      <c r="J21" s="35"/>
      <c r="K21" s="35"/>
      <c r="L21" s="35"/>
      <c r="M21" s="35"/>
      <c r="N21" s="35"/>
    </row>
    <row r="22" spans="4:14" ht="12.75">
      <c r="D22" s="35"/>
      <c r="E22" s="35"/>
      <c r="F22" s="35"/>
      <c r="G22" s="35"/>
      <c r="H22" s="35"/>
      <c r="I22" s="35"/>
      <c r="J22" s="35"/>
      <c r="K22" s="35"/>
      <c r="L22" s="35"/>
      <c r="M22" s="35"/>
      <c r="N22" s="35"/>
    </row>
    <row r="23" spans="4:14" ht="12.75">
      <c r="D23" s="35"/>
      <c r="E23" s="35"/>
      <c r="F23" s="35"/>
      <c r="G23" s="35"/>
      <c r="H23" s="35"/>
      <c r="I23" s="35"/>
      <c r="J23" s="35"/>
      <c r="K23" s="35"/>
      <c r="L23" s="35"/>
      <c r="M23" s="35"/>
      <c r="N23" s="35"/>
    </row>
    <row r="24" spans="4:14" ht="49.5" customHeight="1">
      <c r="D24" s="35"/>
      <c r="E24" s="35"/>
      <c r="F24" s="35"/>
      <c r="G24" s="35"/>
      <c r="H24" s="35"/>
      <c r="I24" s="35"/>
      <c r="J24" s="35"/>
      <c r="K24" s="35"/>
      <c r="L24" s="35"/>
      <c r="M24" s="35"/>
      <c r="N24" s="35"/>
    </row>
    <row r="25" ht="12.75" hidden="1"/>
    <row r="26" ht="12.75" hidden="1"/>
    <row r="27" ht="12.75" hidden="1"/>
    <row r="28" ht="12.75" hidden="1"/>
    <row r="29" ht="12.75" hidden="1"/>
    <row r="30" ht="12.75" hidden="1"/>
    <row r="31" ht="12.75" hidden="1"/>
    <row r="32" ht="12.75" hidden="1"/>
  </sheetData>
  <sheetProtection/>
  <mergeCells count="2">
    <mergeCell ref="F5:L5"/>
    <mergeCell ref="F6:L6"/>
  </mergeCells>
  <dataValidations count="1">
    <dataValidation type="list" allowBlank="1" showInputMessage="1" showErrorMessage="1" sqref="F12">
      <formula1>Board_List</formula1>
    </dataValidation>
  </dataValidations>
  <printOptions/>
  <pageMargins left="0.2" right="0.2"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codeName="Sheet2"/>
  <dimension ref="A1:IQ131"/>
  <sheetViews>
    <sheetView showGridLines="0" zoomScale="70" zoomScaleNormal="70" zoomScaleSheetLayoutView="85" zoomScalePageLayoutView="0" workbookViewId="0" topLeftCell="A46">
      <selection activeCell="F61" sqref="F61"/>
    </sheetView>
  </sheetViews>
  <sheetFormatPr defaultColWidth="9.28125" defaultRowHeight="12.75" zeroHeight="1"/>
  <cols>
    <col min="1" max="1" width="3.140625" style="11" customWidth="1"/>
    <col min="2" max="2" width="24.7109375" style="11" customWidth="1"/>
    <col min="3" max="6" width="21.7109375" style="11" customWidth="1"/>
    <col min="7" max="7" width="10.00390625" style="11" customWidth="1"/>
    <col min="8" max="8" width="45.57421875" style="11" customWidth="1"/>
    <col min="9" max="9" width="26.7109375" style="0" customWidth="1"/>
    <col min="10" max="10" width="25.7109375" style="0" customWidth="1"/>
    <col min="11" max="11" width="0.42578125" style="0" customWidth="1"/>
    <col min="12" max="246" width="0" style="0" hidden="1" customWidth="1"/>
    <col min="247" max="247" width="13.421875" style="0" customWidth="1"/>
    <col min="248" max="248" width="19.28125" style="0" customWidth="1"/>
    <col min="249" max="249" width="4.140625" style="0" customWidth="1"/>
    <col min="250" max="250" width="2.00390625" style="0" customWidth="1"/>
    <col min="251" max="251" width="4.00390625" style="0" customWidth="1"/>
    <col min="252" max="252" width="13.421875" style="0" customWidth="1"/>
    <col min="253" max="253" width="12.28125" style="0" customWidth="1"/>
    <col min="254" max="254" width="10.7109375" style="0" customWidth="1"/>
    <col min="255" max="255" width="14.140625" style="0" customWidth="1"/>
  </cols>
  <sheetData>
    <row r="1" spans="1:12" ht="17.25" customHeight="1">
      <c r="A1" s="194" t="s">
        <v>584</v>
      </c>
      <c r="B1" s="180"/>
      <c r="C1" s="180"/>
      <c r="D1" s="180"/>
      <c r="E1" s="180"/>
      <c r="F1" s="180"/>
      <c r="G1" s="180"/>
      <c r="H1" s="180"/>
      <c r="I1" s="180"/>
      <c r="J1" s="180"/>
      <c r="L1" s="126" t="s">
        <v>587</v>
      </c>
    </row>
    <row r="2" spans="1:10" ht="16.5" customHeight="1">
      <c r="A2" s="194" t="s">
        <v>440</v>
      </c>
      <c r="B2" s="180"/>
      <c r="C2" s="180"/>
      <c r="D2" s="180"/>
      <c r="E2" s="180"/>
      <c r="F2" s="180"/>
      <c r="G2" s="180"/>
      <c r="H2" s="180"/>
      <c r="I2" s="180"/>
      <c r="J2" s="180"/>
    </row>
    <row r="3" spans="1:13" ht="15.75">
      <c r="A3" s="1"/>
      <c r="B3"/>
      <c r="C3"/>
      <c r="D3" s="16" t="s">
        <v>65</v>
      </c>
      <c r="E3" s="126" t="s">
        <v>14892</v>
      </c>
      <c r="F3" s="220" t="str">
        <f>IF(Lang="English","DO NOT RENAME THE FORM","NE CHANGEZ PAS LE NOM DU FORMULAIRE")</f>
        <v>DO NOT RENAME THE FORM</v>
      </c>
      <c r="G3"/>
      <c r="H3" s="124" t="s">
        <v>539</v>
      </c>
      <c r="M3" t="s">
        <v>538</v>
      </c>
    </row>
    <row r="4" spans="1:14" ht="18">
      <c r="A4"/>
      <c r="B4"/>
      <c r="C4"/>
      <c r="D4" s="16" t="s">
        <v>66</v>
      </c>
      <c r="E4" s="17">
        <v>1</v>
      </c>
      <c r="F4" s="220" t="str">
        <f>IF(Lang="English","PLEASE RE-ENTER ORIGINAL FORM NAME AS "&amp;N4,"VEUILLEZ RÉINSCRIRE LE NOM DU FORMULAIRE D’ORIGINE COMME "&amp;N4)</f>
        <v>PLEASE RE-ENTER ORIGINAL FORM NAME AS Form1</v>
      </c>
      <c r="G4"/>
      <c r="H4"/>
      <c r="M4" t="str">
        <f ca="1">MID(CELL("Filename",A1),SEARCH("]",CELL("Filename",A1),1)+1,32)</f>
        <v>Form1</v>
      </c>
      <c r="N4" t="str">
        <f>"Form"&amp;E4</f>
        <v>Form1</v>
      </c>
    </row>
    <row r="5" spans="1:8" ht="15.75">
      <c r="A5" s="4"/>
      <c r="B5" s="4" t="s">
        <v>441</v>
      </c>
      <c r="C5" s="5"/>
      <c r="D5" s="93" t="s">
        <v>443</v>
      </c>
      <c r="E5" s="132">
        <f>IF(C7="","",IF(C7=0,"",VLOOKUP(C7,Facility!A17:E88,5)))</f>
      </c>
      <c r="F5"/>
      <c r="G5"/>
      <c r="H5"/>
    </row>
    <row r="6" spans="1:8" ht="12.75">
      <c r="A6" s="5"/>
      <c r="B6" s="5"/>
      <c r="C6" s="5"/>
      <c r="D6" s="5"/>
      <c r="E6" s="5"/>
      <c r="F6"/>
      <c r="G6"/>
      <c r="H6"/>
    </row>
    <row r="7" spans="1:13" ht="24" customHeight="1">
      <c r="A7" s="134" t="str">
        <f>IF(L7&lt;&gt;0,"*","&gt;")</f>
        <v>*</v>
      </c>
      <c r="B7" s="105" t="s">
        <v>14</v>
      </c>
      <c r="C7" s="233"/>
      <c r="D7"/>
      <c r="E7"/>
      <c r="F7"/>
      <c r="G7"/>
      <c r="H7"/>
      <c r="L7" s="104">
        <f>IF(ISBLANK(C7),1,0)</f>
        <v>1</v>
      </c>
      <c r="M7" s="5" t="s">
        <v>114</v>
      </c>
    </row>
    <row r="8" spans="1:8" ht="27" customHeight="1">
      <c r="A8" s="5"/>
      <c r="B8" s="105" t="s">
        <v>3</v>
      </c>
      <c r="C8" s="290">
        <f>IF(C7="","",IF(C7=0,"",VLOOKUP(C7,Facility!A17:E88,4)))</f>
      </c>
      <c r="D8" s="290"/>
      <c r="E8" s="5"/>
      <c r="F8"/>
      <c r="G8"/>
      <c r="H8"/>
    </row>
    <row r="9" spans="1:8" ht="12.75">
      <c r="A9" s="5"/>
      <c r="B9" s="105" t="s">
        <v>4</v>
      </c>
      <c r="C9" s="127"/>
      <c r="D9" s="5"/>
      <c r="E9" s="5"/>
      <c r="F9"/>
      <c r="G9"/>
      <c r="H9"/>
    </row>
    <row r="10" spans="1:8" ht="12.75">
      <c r="A10" s="5"/>
      <c r="B10" s="105" t="s">
        <v>5</v>
      </c>
      <c r="C10" s="265"/>
      <c r="D10" s="265"/>
      <c r="E10" s="5"/>
      <c r="F10" t="s">
        <v>544</v>
      </c>
      <c r="G10"/>
      <c r="H10"/>
    </row>
    <row r="11" spans="1:8" ht="12.75">
      <c r="A11" s="5"/>
      <c r="B11" s="105" t="s">
        <v>6</v>
      </c>
      <c r="C11" s="127"/>
      <c r="D11" s="99" t="s">
        <v>7</v>
      </c>
      <c r="E11" s="142"/>
      <c r="F11" s="144"/>
      <c r="G11"/>
      <c r="H11"/>
    </row>
    <row r="12" spans="1:8" ht="12.75">
      <c r="A12" s="5"/>
      <c r="B12" s="105" t="s">
        <v>8</v>
      </c>
      <c r="C12" s="265"/>
      <c r="D12" s="265"/>
      <c r="E12"/>
      <c r="F12"/>
      <c r="G12"/>
      <c r="H12"/>
    </row>
    <row r="13" spans="1:8" ht="10.5" customHeight="1">
      <c r="A13" s="5"/>
      <c r="B13" s="5"/>
      <c r="C13" s="5"/>
      <c r="D13" s="5"/>
      <c r="E13" s="5"/>
      <c r="F13"/>
      <c r="G13"/>
      <c r="H13"/>
    </row>
    <row r="14" spans="1:8" ht="15.75">
      <c r="A14" s="4"/>
      <c r="B14" s="7" t="s">
        <v>450</v>
      </c>
      <c r="C14" s="5"/>
      <c r="D14" s="5"/>
      <c r="E14" s="5"/>
      <c r="F14"/>
      <c r="G14"/>
      <c r="H14"/>
    </row>
    <row r="15" spans="1:8" ht="10.5" customHeight="1">
      <c r="A15" s="5"/>
      <c r="B15" s="6"/>
      <c r="C15" s="5"/>
      <c r="D15" s="5"/>
      <c r="E15" s="5"/>
      <c r="F15"/>
      <c r="G15"/>
      <c r="H15"/>
    </row>
    <row r="16" spans="1:8" ht="15" customHeight="1">
      <c r="A16" s="5"/>
      <c r="B16" s="105" t="s">
        <v>9</v>
      </c>
      <c r="C16" s="122"/>
      <c r="D16" s="5"/>
      <c r="E16" s="5"/>
      <c r="F16" t="s">
        <v>544</v>
      </c>
      <c r="G16"/>
      <c r="H16"/>
    </row>
    <row r="17" spans="1:8" ht="15" customHeight="1">
      <c r="A17" s="5"/>
      <c r="B17" s="105" t="s">
        <v>10</v>
      </c>
      <c r="C17" s="129"/>
      <c r="D17" s="145" t="s">
        <v>7</v>
      </c>
      <c r="E17" s="142"/>
      <c r="F17" s="144"/>
      <c r="G17"/>
      <c r="H17"/>
    </row>
    <row r="18" spans="1:8" ht="15" customHeight="1">
      <c r="A18" s="5"/>
      <c r="B18" s="105" t="s">
        <v>11</v>
      </c>
      <c r="C18" s="265"/>
      <c r="D18" s="265"/>
      <c r="E18" s="145" t="s">
        <v>588</v>
      </c>
      <c r="F18" s="192"/>
      <c r="G18"/>
      <c r="H18"/>
    </row>
    <row r="19" spans="1:8" ht="15" customHeight="1">
      <c r="A19" s="5"/>
      <c r="B19" s="105" t="s">
        <v>12</v>
      </c>
      <c r="C19" s="111"/>
      <c r="D19" s="5"/>
      <c r="E19" s="5"/>
      <c r="F19"/>
      <c r="G19"/>
      <c r="H19"/>
    </row>
    <row r="20" spans="1:8" ht="26.25" customHeight="1">
      <c r="A20" s="5"/>
      <c r="B20" s="241" t="s">
        <v>13</v>
      </c>
      <c r="C20" s="128"/>
      <c r="D20" s="99">
        <f>IF(C20="Multiple Ministries","Please specify:",IF(C20="Plusieurs ministères","Veuillez préciser :",""))</f>
      </c>
      <c r="E20" s="123"/>
      <c r="F20"/>
      <c r="G20"/>
      <c r="H20"/>
    </row>
    <row r="21" spans="1:8" ht="9" customHeight="1">
      <c r="A21" s="5"/>
      <c r="B21" s="5"/>
      <c r="C21" s="5"/>
      <c r="D21" s="5"/>
      <c r="E21" s="5"/>
      <c r="F21"/>
      <c r="G21"/>
      <c r="H21"/>
    </row>
    <row r="22" spans="1:8" ht="15.75">
      <c r="A22" s="4"/>
      <c r="B22" s="7" t="s">
        <v>455</v>
      </c>
      <c r="C22" s="5"/>
      <c r="D22" s="5"/>
      <c r="E22" s="5"/>
      <c r="F22"/>
      <c r="G22"/>
      <c r="H22"/>
    </row>
    <row r="23" spans="1:8" ht="6" customHeight="1">
      <c r="A23" s="5"/>
      <c r="B23" s="6"/>
      <c r="C23" s="5"/>
      <c r="D23" s="5"/>
      <c r="E23" s="5"/>
      <c r="F23"/>
      <c r="G23"/>
      <c r="H23"/>
    </row>
    <row r="24" spans="1:8" ht="15" customHeight="1">
      <c r="A24" s="5"/>
      <c r="B24" s="105" t="s">
        <v>10</v>
      </c>
      <c r="C24" s="269"/>
      <c r="D24" s="270"/>
      <c r="E24" s="5"/>
      <c r="F24"/>
      <c r="G24"/>
      <c r="H24"/>
    </row>
    <row r="25" spans="1:13" ht="15" customHeight="1">
      <c r="A25" s="135" t="str">
        <f>IF(L25&lt;&gt;0,"*","&gt;")</f>
        <v>*</v>
      </c>
      <c r="B25" s="105" t="s">
        <v>15</v>
      </c>
      <c r="C25" s="141"/>
      <c r="D25" s="133" t="s">
        <v>543</v>
      </c>
      <c r="E25" s="5"/>
      <c r="F25"/>
      <c r="G25"/>
      <c r="H25"/>
      <c r="L25" s="104">
        <f>IF(ISBLANK(C25),1,0)</f>
        <v>1</v>
      </c>
      <c r="M25" s="5" t="s">
        <v>15</v>
      </c>
    </row>
    <row r="26" spans="1:8" ht="15.75">
      <c r="A26" s="4"/>
      <c r="B26" s="105" t="s">
        <v>11</v>
      </c>
      <c r="C26" s="265"/>
      <c r="D26" s="265"/>
      <c r="E26" s="145" t="s">
        <v>588</v>
      </c>
      <c r="F26" s="192"/>
      <c r="G26"/>
      <c r="H26"/>
    </row>
    <row r="27" spans="1:8" ht="15.75">
      <c r="A27" s="4"/>
      <c r="B27" s="105" t="s">
        <v>12</v>
      </c>
      <c r="C27" s="111"/>
      <c r="D27" s="5"/>
      <c r="E27" s="5"/>
      <c r="F27" t="s">
        <v>544</v>
      </c>
      <c r="G27"/>
      <c r="H27"/>
    </row>
    <row r="28" spans="1:8" ht="15.75">
      <c r="A28" s="4"/>
      <c r="B28" s="105" t="s">
        <v>16</v>
      </c>
      <c r="C28" s="112"/>
      <c r="D28" s="99" t="s">
        <v>7</v>
      </c>
      <c r="E28" s="142"/>
      <c r="F28" s="144"/>
      <c r="G28"/>
      <c r="H28"/>
    </row>
    <row r="29" spans="1:8" ht="15.75">
      <c r="A29" s="4"/>
      <c r="B29" s="105" t="s">
        <v>17</v>
      </c>
      <c r="C29" s="142"/>
      <c r="D29" s="93"/>
      <c r="E29"/>
      <c r="F29"/>
      <c r="G29"/>
      <c r="H29"/>
    </row>
    <row r="30" spans="1:8" ht="25.5">
      <c r="A30" s="4"/>
      <c r="B30" s="105" t="s">
        <v>18</v>
      </c>
      <c r="C30" s="142"/>
      <c r="D30" s="5"/>
      <c r="E30" s="5"/>
      <c r="F30"/>
      <c r="G30"/>
      <c r="H30"/>
    </row>
    <row r="31" spans="1:8" ht="15.75">
      <c r="A31" s="4"/>
      <c r="B31" s="105" t="s">
        <v>19</v>
      </c>
      <c r="C31" s="142"/>
      <c r="D31" s="5"/>
      <c r="E31" s="5"/>
      <c r="F31"/>
      <c r="G31"/>
      <c r="H31"/>
    </row>
    <row r="32" spans="1:8" ht="25.5">
      <c r="A32" s="4"/>
      <c r="B32" s="105" t="s">
        <v>573</v>
      </c>
      <c r="C32" s="143"/>
      <c r="D32" s="5"/>
      <c r="E32" s="5"/>
      <c r="F32"/>
      <c r="G32"/>
      <c r="H32"/>
    </row>
    <row r="33" spans="1:8" ht="15.75">
      <c r="A33" s="4"/>
      <c r="B33" s="105" t="s">
        <v>20</v>
      </c>
      <c r="C33" s="142"/>
      <c r="D33" s="5"/>
      <c r="E33" s="5"/>
      <c r="F33"/>
      <c r="G33"/>
      <c r="H33"/>
    </row>
    <row r="34" spans="1:8" ht="12" customHeight="1">
      <c r="A34" s="4"/>
      <c r="B34" s="106"/>
      <c r="C34" s="98"/>
      <c r="D34" s="5"/>
      <c r="E34" s="5"/>
      <c r="F34"/>
      <c r="G34"/>
      <c r="H34"/>
    </row>
    <row r="35" spans="1:12" ht="15.75">
      <c r="A35" s="4"/>
      <c r="B35" s="4" t="s">
        <v>564</v>
      </c>
      <c r="C35"/>
      <c r="D35"/>
      <c r="E35"/>
      <c r="F35"/>
      <c r="G35"/>
      <c r="H35"/>
      <c r="L35" t="s">
        <v>534</v>
      </c>
    </row>
    <row r="36" spans="1:8" ht="9" customHeight="1">
      <c r="A36" s="5"/>
      <c r="B36" s="6"/>
      <c r="C36"/>
      <c r="D36"/>
      <c r="E36"/>
      <c r="F36"/>
      <c r="G36"/>
      <c r="H36"/>
    </row>
    <row r="37" spans="1:13" ht="15" customHeight="1">
      <c r="A37" s="135" t="str">
        <f>IF(L37&lt;&gt;0,"*","&gt;")</f>
        <v>*</v>
      </c>
      <c r="B37" s="105" t="s">
        <v>33</v>
      </c>
      <c r="C37" s="264"/>
      <c r="D37" s="264"/>
      <c r="E37"/>
      <c r="F37"/>
      <c r="G37"/>
      <c r="H37"/>
      <c r="L37" s="104">
        <f>IF(ISBLANK(C37),1,0)</f>
        <v>1</v>
      </c>
      <c r="M37" s="5" t="s">
        <v>535</v>
      </c>
    </row>
    <row r="38" spans="1:13" ht="15" customHeight="1">
      <c r="A38" s="135" t="str">
        <f>IF(L38&lt;&gt;0,"*","&gt;")</f>
        <v>*</v>
      </c>
      <c r="B38" s="105" t="s">
        <v>34</v>
      </c>
      <c r="C38" s="266"/>
      <c r="D38" s="266"/>
      <c r="E38"/>
      <c r="F38"/>
      <c r="G38"/>
      <c r="H38"/>
      <c r="L38" s="104">
        <f>IF(ISBLANK(C38),1,0)</f>
        <v>1</v>
      </c>
      <c r="M38" s="5" t="s">
        <v>34</v>
      </c>
    </row>
    <row r="39" spans="1:15" ht="26.25" customHeight="1">
      <c r="A39" s="135"/>
      <c r="B39" s="105" t="s">
        <v>35</v>
      </c>
      <c r="C39" s="291"/>
      <c r="D39" s="291"/>
      <c r="E39" s="291"/>
      <c r="F39" s="291"/>
      <c r="G39"/>
      <c r="H39"/>
      <c r="M39" s="5"/>
      <c r="N39" s="104">
        <f>IF(C39="","",IF(AND(Lang="English",C39&lt;&gt;""),VLOOKUP(C39,Facility!A165:B169,2),VLOOKUP(C39,Facility!D164:E168,2)))</f>
      </c>
      <c r="O39" s="5" t="s">
        <v>3335</v>
      </c>
    </row>
    <row r="40" spans="1:13" ht="25.5">
      <c r="A40" s="135"/>
      <c r="B40" s="105" t="s">
        <v>36</v>
      </c>
      <c r="C40" s="264"/>
      <c r="D40" s="264"/>
      <c r="E40" s="264"/>
      <c r="F40" s="264"/>
      <c r="G40"/>
      <c r="H40"/>
      <c r="M40" s="5"/>
    </row>
    <row r="41" spans="1:8" ht="12.75">
      <c r="A41" s="5"/>
      <c r="B41" s="105" t="s">
        <v>579</v>
      </c>
      <c r="C41" s="291"/>
      <c r="D41" s="291"/>
      <c r="E41"/>
      <c r="F41"/>
      <c r="G41"/>
      <c r="H41"/>
    </row>
    <row r="42" spans="1:8" ht="11.25" customHeight="1">
      <c r="A42"/>
      <c r="B42"/>
      <c r="C42"/>
      <c r="D42"/>
      <c r="E42"/>
      <c r="F42"/>
      <c r="G42"/>
      <c r="H42"/>
    </row>
    <row r="43" spans="1:10" ht="18">
      <c r="A43" s="180"/>
      <c r="B43" s="180"/>
      <c r="C43" s="180"/>
      <c r="D43" s="180"/>
      <c r="E43" s="180"/>
      <c r="F43" s="180"/>
      <c r="G43" s="180"/>
      <c r="H43" s="180"/>
      <c r="I43" s="180"/>
      <c r="J43" s="180"/>
    </row>
    <row r="44" spans="1:8" ht="15.75">
      <c r="A44" s="4"/>
      <c r="B44" s="4" t="s">
        <v>566</v>
      </c>
      <c r="C44"/>
      <c r="D44"/>
      <c r="E44"/>
      <c r="F44"/>
      <c r="G44"/>
      <c r="H44" s="124" t="s">
        <v>540</v>
      </c>
    </row>
    <row r="45" spans="1:8" ht="15.75">
      <c r="A45" s="4"/>
      <c r="B45" s="4"/>
      <c r="C45"/>
      <c r="D45"/>
      <c r="E45"/>
      <c r="F45"/>
      <c r="G45"/>
      <c r="H45"/>
    </row>
    <row r="46" spans="1:9" ht="38.25">
      <c r="A46" s="4"/>
      <c r="B46" s="7"/>
      <c r="C46" s="179" t="s">
        <v>14877</v>
      </c>
      <c r="D46" s="179" t="s">
        <v>14893</v>
      </c>
      <c r="E46" s="179" t="s">
        <v>14894</v>
      </c>
      <c r="F46" s="181" t="s">
        <v>32</v>
      </c>
      <c r="G46"/>
      <c r="H46" s="251" t="s">
        <v>15000</v>
      </c>
      <c r="I46" s="107"/>
    </row>
    <row r="47" spans="1:251" ht="44.25" customHeight="1">
      <c r="A47" s="135" t="str">
        <f>IF(OR(C65="juillet-août",C65="July-August"),"",IF(L78&lt;&gt;0,"*","&gt;"))</f>
        <v>*</v>
      </c>
      <c r="B47" s="8" t="s">
        <v>21</v>
      </c>
      <c r="C47" s="121"/>
      <c r="D47" s="119"/>
      <c r="E47" s="119"/>
      <c r="F47" s="189"/>
      <c r="G47"/>
      <c r="H47" s="274" t="s">
        <v>15001</v>
      </c>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4"/>
      <c r="BH47" s="274"/>
      <c r="BI47" s="274"/>
      <c r="BJ47" s="274"/>
      <c r="BK47" s="274"/>
      <c r="BL47" s="274"/>
      <c r="BM47" s="274"/>
      <c r="BN47" s="274"/>
      <c r="BO47" s="274"/>
      <c r="BP47" s="274"/>
      <c r="BQ47" s="274"/>
      <c r="BR47" s="274"/>
      <c r="BS47" s="274"/>
      <c r="BT47" s="274"/>
      <c r="BU47" s="274"/>
      <c r="BV47" s="274"/>
      <c r="BW47" s="274"/>
      <c r="BX47" s="274"/>
      <c r="BY47" s="274"/>
      <c r="BZ47" s="274"/>
      <c r="CA47" s="274"/>
      <c r="CB47" s="274"/>
      <c r="CC47" s="274"/>
      <c r="CD47" s="274"/>
      <c r="CE47" s="274"/>
      <c r="CF47" s="274"/>
      <c r="CG47" s="274"/>
      <c r="CH47" s="274"/>
      <c r="CI47" s="274"/>
      <c r="CJ47" s="274"/>
      <c r="CK47" s="274"/>
      <c r="CL47" s="274"/>
      <c r="CM47" s="274"/>
      <c r="CN47" s="274"/>
      <c r="CO47" s="274"/>
      <c r="CP47" s="274"/>
      <c r="CQ47" s="274"/>
      <c r="CR47" s="274"/>
      <c r="CS47" s="274"/>
      <c r="CT47" s="274"/>
      <c r="CU47" s="274"/>
      <c r="CV47" s="274"/>
      <c r="CW47" s="274"/>
      <c r="CX47" s="274"/>
      <c r="CY47" s="274"/>
      <c r="CZ47" s="274"/>
      <c r="DA47" s="274"/>
      <c r="DB47" s="274"/>
      <c r="DC47" s="274"/>
      <c r="DD47" s="274"/>
      <c r="DE47" s="274"/>
      <c r="DF47" s="274"/>
      <c r="DG47" s="274"/>
      <c r="DH47" s="274"/>
      <c r="DI47" s="274"/>
      <c r="DJ47" s="274"/>
      <c r="DK47" s="274"/>
      <c r="DL47" s="274"/>
      <c r="DM47" s="274"/>
      <c r="DN47" s="274"/>
      <c r="DO47" s="274"/>
      <c r="DP47" s="274"/>
      <c r="DQ47" s="274"/>
      <c r="DR47" s="274"/>
      <c r="DS47" s="274"/>
      <c r="DT47" s="274"/>
      <c r="DU47" s="274"/>
      <c r="DV47" s="274"/>
      <c r="DW47" s="274"/>
      <c r="DX47" s="274"/>
      <c r="DY47" s="274"/>
      <c r="DZ47" s="274"/>
      <c r="EA47" s="274"/>
      <c r="EB47" s="274"/>
      <c r="EC47" s="274"/>
      <c r="ED47" s="274"/>
      <c r="EE47" s="274"/>
      <c r="EF47" s="274"/>
      <c r="EG47" s="274"/>
      <c r="EH47" s="274"/>
      <c r="EI47" s="274"/>
      <c r="EJ47" s="274"/>
      <c r="EK47" s="274"/>
      <c r="EL47" s="274"/>
      <c r="EM47" s="274"/>
      <c r="EN47" s="274"/>
      <c r="EO47" s="274"/>
      <c r="EP47" s="274"/>
      <c r="EQ47" s="274"/>
      <c r="ER47" s="274"/>
      <c r="ES47" s="274"/>
      <c r="ET47" s="274"/>
      <c r="EU47" s="274"/>
      <c r="EV47" s="274"/>
      <c r="EW47" s="274"/>
      <c r="EX47" s="274"/>
      <c r="EY47" s="274"/>
      <c r="EZ47" s="274"/>
      <c r="FA47" s="274"/>
      <c r="FB47" s="274"/>
      <c r="FC47" s="274"/>
      <c r="FD47" s="274"/>
      <c r="FE47" s="274"/>
      <c r="FF47" s="274"/>
      <c r="FG47" s="274"/>
      <c r="FH47" s="274"/>
      <c r="FI47" s="274"/>
      <c r="FJ47" s="274"/>
      <c r="FK47" s="274"/>
      <c r="FL47" s="274"/>
      <c r="FM47" s="274"/>
      <c r="FN47" s="274"/>
      <c r="FO47" s="274"/>
      <c r="FP47" s="274"/>
      <c r="FQ47" s="274"/>
      <c r="FR47" s="274"/>
      <c r="FS47" s="274"/>
      <c r="FT47" s="274"/>
      <c r="FU47" s="274"/>
      <c r="FV47" s="274"/>
      <c r="FW47" s="274"/>
      <c r="FX47" s="274"/>
      <c r="FY47" s="274"/>
      <c r="FZ47" s="274"/>
      <c r="GA47" s="274"/>
      <c r="GB47" s="274"/>
      <c r="GC47" s="274"/>
      <c r="GD47" s="274"/>
      <c r="GE47" s="274"/>
      <c r="GF47" s="274"/>
      <c r="GG47" s="274"/>
      <c r="GH47" s="274"/>
      <c r="GI47" s="274"/>
      <c r="GJ47" s="274"/>
      <c r="GK47" s="274"/>
      <c r="GL47" s="274"/>
      <c r="GM47" s="274"/>
      <c r="GN47" s="274"/>
      <c r="GO47" s="274"/>
      <c r="GP47" s="274"/>
      <c r="GQ47" s="274"/>
      <c r="GR47" s="274"/>
      <c r="GS47" s="274"/>
      <c r="GT47" s="274"/>
      <c r="GU47" s="274"/>
      <c r="GV47" s="274"/>
      <c r="GW47" s="274"/>
      <c r="GX47" s="274"/>
      <c r="GY47" s="274"/>
      <c r="GZ47" s="274"/>
      <c r="HA47" s="274"/>
      <c r="HB47" s="274"/>
      <c r="HC47" s="274"/>
      <c r="HD47" s="274"/>
      <c r="HE47" s="274"/>
      <c r="HF47" s="274"/>
      <c r="HG47" s="274"/>
      <c r="HH47" s="274"/>
      <c r="HI47" s="274"/>
      <c r="HJ47" s="274"/>
      <c r="HK47" s="274"/>
      <c r="HL47" s="274"/>
      <c r="HM47" s="274"/>
      <c r="HN47" s="274"/>
      <c r="HO47" s="274"/>
      <c r="HP47" s="274"/>
      <c r="HQ47" s="274"/>
      <c r="HR47" s="274"/>
      <c r="HS47" s="274"/>
      <c r="HT47" s="274"/>
      <c r="HU47" s="274"/>
      <c r="HV47" s="274"/>
      <c r="HW47" s="274"/>
      <c r="HX47" s="274"/>
      <c r="HY47" s="274"/>
      <c r="HZ47" s="274"/>
      <c r="IA47" s="274"/>
      <c r="IB47" s="274"/>
      <c r="IC47" s="274"/>
      <c r="ID47" s="274"/>
      <c r="IE47" s="274"/>
      <c r="IF47" s="274"/>
      <c r="IG47" s="274"/>
      <c r="IH47" s="274"/>
      <c r="II47" s="274"/>
      <c r="IJ47" s="274"/>
      <c r="IK47" s="274"/>
      <c r="IL47" s="274"/>
      <c r="IM47" s="274"/>
      <c r="IN47" s="274"/>
      <c r="IO47" s="274"/>
      <c r="IP47" s="259"/>
      <c r="IQ47" s="259"/>
    </row>
    <row r="48" spans="1:9" ht="15.75">
      <c r="A48" s="4"/>
      <c r="B48" s="8" t="s">
        <v>22</v>
      </c>
      <c r="C48" s="121"/>
      <c r="D48" s="119"/>
      <c r="E48" s="119"/>
      <c r="F48" s="189"/>
      <c r="G48"/>
      <c r="H48" s="252" t="s">
        <v>15002</v>
      </c>
      <c r="I48" s="118"/>
    </row>
    <row r="49" spans="1:9" ht="15.75">
      <c r="A49" s="4"/>
      <c r="B49" s="8" t="s">
        <v>23</v>
      </c>
      <c r="C49" s="121"/>
      <c r="D49" s="119"/>
      <c r="E49" s="119"/>
      <c r="F49" s="189"/>
      <c r="G49"/>
      <c r="H49" s="261" t="s">
        <v>15003</v>
      </c>
      <c r="I49" s="253"/>
    </row>
    <row r="50" spans="1:9" ht="15.75">
      <c r="A50" s="4"/>
      <c r="B50" s="8" t="s">
        <v>24</v>
      </c>
      <c r="C50" s="121"/>
      <c r="D50" s="119"/>
      <c r="E50" s="119"/>
      <c r="F50" s="189"/>
      <c r="G50"/>
      <c r="H50" s="261" t="s">
        <v>15004</v>
      </c>
      <c r="I50" s="118"/>
    </row>
    <row r="51" spans="1:8" ht="15.75">
      <c r="A51" s="4"/>
      <c r="B51" s="8" t="s">
        <v>25</v>
      </c>
      <c r="C51" s="121"/>
      <c r="D51" s="119"/>
      <c r="E51" s="119"/>
      <c r="F51" s="189"/>
      <c r="G51"/>
      <c r="H51"/>
    </row>
    <row r="52" spans="1:8" ht="15.75">
      <c r="A52" s="4"/>
      <c r="B52" s="8" t="s">
        <v>26</v>
      </c>
      <c r="C52" s="121"/>
      <c r="D52" s="119"/>
      <c r="E52" s="119"/>
      <c r="F52" s="189"/>
      <c r="G52"/>
      <c r="H52"/>
    </row>
    <row r="53" spans="1:9" ht="18">
      <c r="A53" s="4"/>
      <c r="B53" s="8" t="s">
        <v>27</v>
      </c>
      <c r="C53" s="121"/>
      <c r="D53" s="119"/>
      <c r="E53" s="119"/>
      <c r="F53" s="189"/>
      <c r="G53"/>
      <c r="H53" s="230" t="s">
        <v>15005</v>
      </c>
      <c r="I53" s="107"/>
    </row>
    <row r="54" spans="1:9" ht="18">
      <c r="A54" s="4"/>
      <c r="B54" s="8" t="s">
        <v>28</v>
      </c>
      <c r="C54" s="121"/>
      <c r="D54" s="119"/>
      <c r="E54" s="119"/>
      <c r="F54" s="189"/>
      <c r="G54"/>
      <c r="H54" s="230"/>
      <c r="I54" s="107"/>
    </row>
    <row r="55" spans="1:11" ht="40.5" customHeight="1">
      <c r="A55" s="4"/>
      <c r="B55" s="8" t="s">
        <v>474</v>
      </c>
      <c r="C55" s="121"/>
      <c r="D55" s="119"/>
      <c r="E55" s="119"/>
      <c r="F55" s="189"/>
      <c r="G55"/>
      <c r="H55" s="258" t="s">
        <v>15006</v>
      </c>
      <c r="I55" s="118"/>
      <c r="J55" s="118"/>
      <c r="K55" s="118"/>
    </row>
    <row r="56" spans="1:11" ht="44.25" customHeight="1">
      <c r="A56" s="4"/>
      <c r="B56" s="8" t="s">
        <v>29</v>
      </c>
      <c r="C56" s="121"/>
      <c r="D56" s="119"/>
      <c r="E56" s="119"/>
      <c r="F56" s="189"/>
      <c r="G56"/>
      <c r="H56" s="262" t="s">
        <v>15007</v>
      </c>
      <c r="I56" s="275"/>
      <c r="J56" s="276"/>
      <c r="K56" s="277"/>
    </row>
    <row r="57" spans="1:11" ht="15" customHeight="1">
      <c r="A57" s="135">
        <f>IF(AND(OR(C65="July-August",C65="juillet-août"),L78&lt;&gt;0),"*","")</f>
      </c>
      <c r="B57" s="8" t="s">
        <v>30</v>
      </c>
      <c r="C57" s="121"/>
      <c r="D57" s="119"/>
      <c r="E57" s="119"/>
      <c r="F57" s="189"/>
      <c r="G57"/>
      <c r="H57" s="6"/>
      <c r="I57" s="278"/>
      <c r="J57" s="279"/>
      <c r="K57" s="280"/>
    </row>
    <row r="58" spans="1:11" ht="15.75">
      <c r="A58" s="193"/>
      <c r="B58" s="8" t="s">
        <v>31</v>
      </c>
      <c r="C58" s="121"/>
      <c r="D58" s="119"/>
      <c r="E58" s="119"/>
      <c r="F58" s="190"/>
      <c r="G58"/>
      <c r="H58" s="6"/>
      <c r="I58" s="281"/>
      <c r="J58" s="282"/>
      <c r="K58" s="283"/>
    </row>
    <row r="59" spans="1:8" ht="12.75">
      <c r="A59"/>
      <c r="D59"/>
      <c r="E59"/>
      <c r="F59"/>
      <c r="G59"/>
      <c r="H59"/>
    </row>
    <row r="60" spans="1:9" ht="32.25" customHeight="1">
      <c r="A60" s="5"/>
      <c r="B60" s="229" t="s">
        <v>14895</v>
      </c>
      <c r="C60" s="242"/>
      <c r="D60"/>
      <c r="E60"/>
      <c r="F60"/>
      <c r="G60"/>
      <c r="H60" s="258" t="s">
        <v>15010</v>
      </c>
      <c r="I60" s="118"/>
    </row>
    <row r="61" spans="1:9" ht="30" customHeight="1">
      <c r="A61" s="5"/>
      <c r="B61" s="6"/>
      <c r="C61"/>
      <c r="D61"/>
      <c r="E61"/>
      <c r="F61"/>
      <c r="G61"/>
      <c r="H61" s="258" t="s">
        <v>15008</v>
      </c>
      <c r="I61" s="118"/>
    </row>
    <row r="62" spans="1:9" ht="25.5">
      <c r="A62" s="4"/>
      <c r="B62" s="7" t="s">
        <v>487</v>
      </c>
      <c r="C62"/>
      <c r="D62"/>
      <c r="E62"/>
      <c r="F62"/>
      <c r="G62"/>
      <c r="H62" s="258" t="s">
        <v>15009</v>
      </c>
      <c r="I62" s="118"/>
    </row>
    <row r="63" spans="1:8" ht="6.75" customHeight="1">
      <c r="A63"/>
      <c r="B63"/>
      <c r="C63"/>
      <c r="D63"/>
      <c r="E63"/>
      <c r="F63"/>
      <c r="G63"/>
      <c r="H63"/>
    </row>
    <row r="64" spans="1:8" ht="15" customHeight="1">
      <c r="A64"/>
      <c r="B64" s="14" t="s">
        <v>38</v>
      </c>
      <c r="C64" s="118"/>
      <c r="D64"/>
      <c r="E64"/>
      <c r="F64"/>
      <c r="G64"/>
      <c r="H64"/>
    </row>
    <row r="65" spans="1:15" ht="15" customHeight="1">
      <c r="A65" s="135" t="str">
        <f>IF(L65&lt;&gt;0,"*","&gt;")</f>
        <v>*</v>
      </c>
      <c r="B65" s="14" t="s">
        <v>40</v>
      </c>
      <c r="C65" s="118"/>
      <c r="D65"/>
      <c r="E65"/>
      <c r="F65"/>
      <c r="G65"/>
      <c r="H65"/>
      <c r="L65" s="92">
        <f>IF(C65=0,1,0)</f>
        <v>1</v>
      </c>
      <c r="M65" s="5" t="s">
        <v>40</v>
      </c>
      <c r="N65" s="92">
        <f>IF(OR(C65="September-June",C65="septembre-juin"),1,IF(OR(C65="July-August",C65="juillet-août"),2,0))</f>
        <v>0</v>
      </c>
      <c r="O65" s="5" t="s">
        <v>4844</v>
      </c>
    </row>
    <row r="66" spans="1:8" ht="15" customHeight="1">
      <c r="A66"/>
      <c r="B66" s="14" t="s">
        <v>41</v>
      </c>
      <c r="C66" s="118"/>
      <c r="D66"/>
      <c r="E66"/>
      <c r="F66"/>
      <c r="G66"/>
      <c r="H66"/>
    </row>
    <row r="67" spans="1:8" ht="25.5">
      <c r="A67"/>
      <c r="B67" s="105" t="s">
        <v>42</v>
      </c>
      <c r="C67" s="119"/>
      <c r="D67" s="93" t="s">
        <v>15</v>
      </c>
      <c r="E67" s="113"/>
      <c r="F67"/>
      <c r="G67"/>
      <c r="H67"/>
    </row>
    <row r="68" spans="1:8" ht="25.5">
      <c r="A68"/>
      <c r="B68" s="105" t="s">
        <v>43</v>
      </c>
      <c r="C68" s="119"/>
      <c r="D68"/>
      <c r="E68"/>
      <c r="F68"/>
      <c r="G68"/>
      <c r="H68"/>
    </row>
    <row r="69" spans="1:8" ht="15" customHeight="1">
      <c r="A69"/>
      <c r="B69" s="14" t="s">
        <v>44</v>
      </c>
      <c r="C69" s="118"/>
      <c r="D69" s="2">
        <f>IF(C69="Other","Please Specify: ",IF(C69="Autre","Veuillez préciser :",""))</f>
      </c>
      <c r="E69" s="120"/>
      <c r="F69"/>
      <c r="G69"/>
      <c r="H69"/>
    </row>
    <row r="70" spans="1:8" ht="15" customHeight="1">
      <c r="A70" s="5"/>
      <c r="B70" s="103" t="s">
        <v>37</v>
      </c>
      <c r="C70" s="118"/>
      <c r="D70"/>
      <c r="E70"/>
      <c r="F70"/>
      <c r="G70"/>
      <c r="H70"/>
    </row>
    <row r="71" spans="1:8" ht="15" customHeight="1">
      <c r="A71" s="5"/>
      <c r="B71" s="103" t="s">
        <v>39</v>
      </c>
      <c r="C71" s="118"/>
      <c r="D71"/>
      <c r="E71"/>
      <c r="F71"/>
      <c r="G71"/>
      <c r="H71"/>
    </row>
    <row r="72" spans="1:8" ht="15" customHeight="1">
      <c r="A72" s="5"/>
      <c r="B72" s="103" t="s">
        <v>3356</v>
      </c>
      <c r="C72" s="119"/>
      <c r="G72"/>
      <c r="H72"/>
    </row>
    <row r="73" spans="1:13" ht="27.75" customHeight="1">
      <c r="A73" s="135" t="str">
        <f>IF(L73&lt;&gt;0,"*","&gt;")</f>
        <v>*</v>
      </c>
      <c r="B73" s="232" t="s">
        <v>4851</v>
      </c>
      <c r="C73" s="240"/>
      <c r="D73" s="228">
        <f>IF(OR(C73="Combination of the above",C73="Other"),"Please Specify: ",IF(OR(C73="FR - Combination of the above",C73="Autre"),"Veuillez préciser :",""))</f>
      </c>
      <c r="E73" s="271"/>
      <c r="F73" s="272"/>
      <c r="G73"/>
      <c r="H73"/>
      <c r="L73" s="92">
        <f>IF(C73=0,1,0)</f>
        <v>1</v>
      </c>
      <c r="M73" s="5" t="s">
        <v>4853</v>
      </c>
    </row>
    <row r="74" spans="1:9" ht="14.25" customHeight="1">
      <c r="A74" s="5"/>
      <c r="B74" s="6"/>
      <c r="C74" s="100">
        <f>IF(OR(C73="Classroom Instruction",C73="Classroom Instruction - FR"),"(Daily Attendance Required)",IF(OR(C73="Independent Studies",C73="Independent Studies - FR"),"(Daily Attendance Not Required)",""))</f>
      </c>
      <c r="G74"/>
      <c r="H74"/>
    </row>
    <row r="75" spans="1:8" ht="16.5" customHeight="1">
      <c r="A75" s="4"/>
      <c r="B75" s="230" t="s">
        <v>570</v>
      </c>
      <c r="C75"/>
      <c r="G75"/>
      <c r="H75"/>
    </row>
    <row r="76" spans="1:8" ht="7.5" customHeight="1">
      <c r="A76" s="4"/>
      <c r="C76"/>
      <c r="D76"/>
      <c r="E76"/>
      <c r="F76"/>
      <c r="G76"/>
      <c r="H76"/>
    </row>
    <row r="77" spans="1:8" ht="25.5">
      <c r="A77" s="5"/>
      <c r="B77" s="6"/>
      <c r="C77" s="15" t="s">
        <v>14877</v>
      </c>
      <c r="D77" s="15" t="s">
        <v>14893</v>
      </c>
      <c r="E77" s="15" t="s">
        <v>14894</v>
      </c>
      <c r="F77"/>
      <c r="G77"/>
      <c r="H77"/>
    </row>
    <row r="78" spans="1:13" ht="15" customHeight="1">
      <c r="A78"/>
      <c r="B78" s="14" t="s">
        <v>54</v>
      </c>
      <c r="C78" s="131">
        <f>SUM(C47:C58)</f>
        <v>0</v>
      </c>
      <c r="D78" s="131">
        <f>SUM(D47:D58)</f>
        <v>0</v>
      </c>
      <c r="E78" s="131">
        <f>SUM(E47:E58)</f>
        <v>0</v>
      </c>
      <c r="F78"/>
      <c r="G78"/>
      <c r="H78"/>
      <c r="L78" s="92">
        <f>IF(D78=0,1,0)</f>
        <v>1</v>
      </c>
      <c r="M78" s="5" t="s">
        <v>536</v>
      </c>
    </row>
    <row r="79" spans="1:12" ht="15" customHeight="1">
      <c r="A79"/>
      <c r="B79" s="14" t="s">
        <v>55</v>
      </c>
      <c r="C79" s="131">
        <f>IF(C78=0,0,+C78/COUNTIF(C47:C58,"&gt;0"))</f>
        <v>0</v>
      </c>
      <c r="D79" s="131">
        <f>IF(D78=0,0,+D78/COUNTIF(D47:D58,"&gt;0"))</f>
        <v>0</v>
      </c>
      <c r="E79" s="131">
        <f>IF(E78=0,0,+E78/COUNTIF(E47:E58,"&gt;0"))</f>
        <v>0</v>
      </c>
      <c r="F79"/>
      <c r="G79"/>
      <c r="H79"/>
      <c r="L79" s="5"/>
    </row>
    <row r="80" spans="1:12" ht="15" customHeight="1">
      <c r="A80"/>
      <c r="B80" s="14" t="s">
        <v>56</v>
      </c>
      <c r="C80" s="131">
        <f>IF(C78=0,0,IF(AND(C95=0,C96=0),0,+C79/(C95+0.5*C96)))</f>
        <v>0</v>
      </c>
      <c r="D80" s="131">
        <f>IF(D78=0,0,IF(AND(E95=0,E96=0),0,+D79/(E95+0.5*E96)))</f>
        <v>0</v>
      </c>
      <c r="E80" s="131">
        <f>IF(E78=0,0,IF(AND(E105=0,E106=0),0,+E79/(E105+0.5*E106)))</f>
        <v>0</v>
      </c>
      <c r="F80" s="234"/>
      <c r="G80"/>
      <c r="H80"/>
      <c r="L80" s="5"/>
    </row>
    <row r="81" spans="1:12" ht="7.5" customHeight="1">
      <c r="A81"/>
      <c r="B81"/>
      <c r="F81"/>
      <c r="G81"/>
      <c r="H81"/>
      <c r="L81" s="5"/>
    </row>
    <row r="82" spans="1:17" ht="25.5">
      <c r="A82" s="135" t="str">
        <f>IF(L82&lt;&gt;0,"*","&gt;")</f>
        <v>*</v>
      </c>
      <c r="B82" s="105" t="s">
        <v>464</v>
      </c>
      <c r="C82" s="236"/>
      <c r="D82" s="225" t="s">
        <v>4840</v>
      </c>
      <c r="E82" s="273"/>
      <c r="G82"/>
      <c r="H82"/>
      <c r="L82" s="92">
        <f>IF(ISBLANK(C82),1,0)</f>
        <v>1</v>
      </c>
      <c r="M82" s="5" t="s">
        <v>56</v>
      </c>
      <c r="O82" s="92" t="str">
        <f>Lang</f>
        <v>English</v>
      </c>
      <c r="P82" s="5" t="s">
        <v>4847</v>
      </c>
      <c r="Q82" s="5" t="str">
        <f>IF(O82="English","Please Provide a Rationale for a PTR less than 8:","FR - Please Provide a Rationale for a PTR less than 8 :")</f>
        <v>Please Provide a Rationale for a PTR less than 8:</v>
      </c>
    </row>
    <row r="83" spans="1:12" ht="6" customHeight="1">
      <c r="A83"/>
      <c r="B83" s="6"/>
      <c r="C83" s="107"/>
      <c r="D83"/>
      <c r="E83" s="273"/>
      <c r="F83"/>
      <c r="G83"/>
      <c r="H83"/>
      <c r="L83" s="125"/>
    </row>
    <row r="84" spans="1:12" ht="5.25" customHeight="1">
      <c r="A84"/>
      <c r="B84" s="6"/>
      <c r="C84" s="107"/>
      <c r="D84"/>
      <c r="E84"/>
      <c r="F84"/>
      <c r="G84"/>
      <c r="H84"/>
      <c r="L84" s="125"/>
    </row>
    <row r="85" spans="1:12" ht="5.25" customHeight="1">
      <c r="A85"/>
      <c r="B85" s="6"/>
      <c r="C85" s="107"/>
      <c r="D85"/>
      <c r="E85"/>
      <c r="F85"/>
      <c r="G85"/>
      <c r="H85"/>
      <c r="L85" s="125"/>
    </row>
    <row r="86" spans="1:12" ht="3" customHeight="1">
      <c r="A86"/>
      <c r="B86" s="6"/>
      <c r="C86" s="107"/>
      <c r="D86"/>
      <c r="E86"/>
      <c r="F86"/>
      <c r="G86"/>
      <c r="H86"/>
      <c r="L86" s="125"/>
    </row>
    <row r="87" spans="1:12" ht="3" customHeight="1">
      <c r="A87"/>
      <c r="B87" s="6"/>
      <c r="C87" s="107"/>
      <c r="D87"/>
      <c r="E87"/>
      <c r="F87"/>
      <c r="G87"/>
      <c r="H87"/>
      <c r="L87" s="125"/>
    </row>
    <row r="88" spans="1:12" ht="14.25" customHeight="1">
      <c r="A88" s="180"/>
      <c r="B88" s="180"/>
      <c r="C88" s="180"/>
      <c r="D88" s="180"/>
      <c r="E88" s="180"/>
      <c r="F88" s="180"/>
      <c r="G88" s="180"/>
      <c r="H88" s="180"/>
      <c r="I88" s="180"/>
      <c r="J88" s="180"/>
      <c r="L88" s="125"/>
    </row>
    <row r="89" spans="1:12" ht="10.5" customHeight="1">
      <c r="A89"/>
      <c r="B89" s="3"/>
      <c r="D89"/>
      <c r="E89"/>
      <c r="F89"/>
      <c r="G89"/>
      <c r="H89" s="237" t="s">
        <v>541</v>
      </c>
      <c r="L89" s="5"/>
    </row>
    <row r="90" spans="1:8" ht="15.75">
      <c r="A90" s="4"/>
      <c r="B90" s="4" t="s">
        <v>567</v>
      </c>
      <c r="C90"/>
      <c r="D90"/>
      <c r="E90" s="191"/>
      <c r="F90" s="191"/>
      <c r="G90"/>
      <c r="H90"/>
    </row>
    <row r="91" spans="1:16" ht="15.75">
      <c r="A91"/>
      <c r="B91" s="7"/>
      <c r="C91"/>
      <c r="D91"/>
      <c r="E91" s="186" t="s">
        <v>533</v>
      </c>
      <c r="F91" s="186"/>
      <c r="G91" s="221" t="s">
        <v>542</v>
      </c>
      <c r="H91" s="221"/>
      <c r="L91" s="92">
        <f>IF(C37="Liaison/Administration",0,SUM(L7,L25,L37,L38,L65,L73,L78,L82))</f>
        <v>8</v>
      </c>
      <c r="M91" s="5" t="s">
        <v>537</v>
      </c>
      <c r="N91" s="5"/>
      <c r="O91" s="92">
        <v>0</v>
      </c>
      <c r="P91" s="5" t="s">
        <v>4839</v>
      </c>
    </row>
    <row r="92" spans="1:8" ht="15.75">
      <c r="A92" s="5"/>
      <c r="B92" s="6"/>
      <c r="C92" s="182" t="s">
        <v>62</v>
      </c>
      <c r="D92" s="183"/>
      <c r="E92" s="187" t="s">
        <v>52</v>
      </c>
      <c r="F92" s="187"/>
      <c r="G92" s="182" t="s">
        <v>577</v>
      </c>
      <c r="H92" s="183"/>
    </row>
    <row r="93" spans="1:8" ht="26.25" customHeight="1">
      <c r="A93" s="5"/>
      <c r="B93" s="10" t="s">
        <v>51</v>
      </c>
      <c r="C93" s="184" t="s">
        <v>14896</v>
      </c>
      <c r="D93" s="185"/>
      <c r="E93" s="188" t="s">
        <v>14893</v>
      </c>
      <c r="F93" s="188"/>
      <c r="G93" s="184" t="s">
        <v>14897</v>
      </c>
      <c r="H93" s="185"/>
    </row>
    <row r="94" spans="1:8" ht="15.75">
      <c r="A94" s="5"/>
      <c r="B94" s="10"/>
      <c r="C94" s="97" t="s">
        <v>529</v>
      </c>
      <c r="D94" s="97" t="s">
        <v>532</v>
      </c>
      <c r="E94" s="97" t="s">
        <v>529</v>
      </c>
      <c r="F94" s="97" t="s">
        <v>532</v>
      </c>
      <c r="G94" s="224" t="s">
        <v>529</v>
      </c>
      <c r="H94" s="224" t="s">
        <v>532</v>
      </c>
    </row>
    <row r="95" spans="1:8" ht="12.75">
      <c r="A95" s="5"/>
      <c r="B95" t="s">
        <v>46</v>
      </c>
      <c r="C95" s="116"/>
      <c r="D95" s="214"/>
      <c r="E95" s="116"/>
      <c r="F95" s="214"/>
      <c r="G95" s="117"/>
      <c r="H95" s="217"/>
    </row>
    <row r="96" spans="1:8" ht="12.75">
      <c r="A96" s="5"/>
      <c r="B96" t="s">
        <v>47</v>
      </c>
      <c r="C96" s="116"/>
      <c r="D96" s="214"/>
      <c r="E96" s="116"/>
      <c r="F96" s="214"/>
      <c r="G96" s="117"/>
      <c r="H96" s="217"/>
    </row>
    <row r="97" spans="1:18" ht="12.75">
      <c r="A97" s="5"/>
      <c r="B97" t="s">
        <v>3366</v>
      </c>
      <c r="C97" s="116"/>
      <c r="D97" s="214"/>
      <c r="E97" s="116"/>
      <c r="F97" s="214"/>
      <c r="G97" s="117"/>
      <c r="H97" s="217"/>
      <c r="N97" s="226" t="s">
        <v>40</v>
      </c>
      <c r="O97" s="226" t="s">
        <v>4845</v>
      </c>
      <c r="P97" s="226" t="s">
        <v>4846</v>
      </c>
      <c r="Q97" s="286" t="s">
        <v>4850</v>
      </c>
      <c r="R97" s="286"/>
    </row>
    <row r="98" spans="1:17" ht="12.75">
      <c r="A98" s="5"/>
      <c r="B98" t="s">
        <v>48</v>
      </c>
      <c r="C98" s="108"/>
      <c r="D98" s="215"/>
      <c r="E98" s="110"/>
      <c r="F98" s="216">
        <f>IF(AND(ISBLANK(E95),ISBLANK(E96)),"",(O98*E95)+(P98*E96))</f>
      </c>
      <c r="G98" s="267"/>
      <c r="H98" s="218">
        <f>IF(AND(ISBLANK(G95),ISBLANK(G96)),"",(O98*G95)+(P98*G96))</f>
      </c>
      <c r="N98" s="227" t="str">
        <f>IF(N65=1,"Reg Sch Year",IF(N65=2,"Summer","Error"))</f>
        <v>Error</v>
      </c>
      <c r="O98" s="92">
        <f>IF($N98="Reg Sch Year",2666,IF($N98="Summer",266*$Q$98,0))</f>
        <v>0</v>
      </c>
      <c r="P98" s="92">
        <f>IF($N98="Reg Sch Year",1302,IF($N98="Summer",130*$Q$98,0))</f>
        <v>0</v>
      </c>
      <c r="Q98" s="92">
        <f>COUNT(D57:D58)</f>
        <v>0</v>
      </c>
    </row>
    <row r="99" spans="1:8" ht="12.75">
      <c r="A99" s="5"/>
      <c r="B99" t="s">
        <v>49</v>
      </c>
      <c r="C99" s="109"/>
      <c r="D99" s="215"/>
      <c r="E99" s="110"/>
      <c r="F99" s="214"/>
      <c r="G99" s="268"/>
      <c r="H99" s="217"/>
    </row>
    <row r="100" spans="1:15" ht="15.75">
      <c r="A100"/>
      <c r="B100" s="9" t="s">
        <v>50</v>
      </c>
      <c r="C100" s="109"/>
      <c r="D100" s="210">
        <f>SUM(D95:D99)</f>
        <v>0</v>
      </c>
      <c r="E100" s="110"/>
      <c r="F100" s="212">
        <f>SUM(F95:F99)</f>
        <v>0</v>
      </c>
      <c r="G100" s="268"/>
      <c r="H100" s="213">
        <f>SUM(H95:H99)</f>
        <v>0</v>
      </c>
      <c r="N100" s="2" t="s">
        <v>4849</v>
      </c>
      <c r="O100" s="231" t="s">
        <v>4848</v>
      </c>
    </row>
    <row r="101" spans="1:8" ht="9.75" customHeight="1">
      <c r="A101"/>
      <c r="B101" s="9"/>
      <c r="C101"/>
      <c r="D101"/>
      <c r="E101"/>
      <c r="F101"/>
      <c r="G101"/>
      <c r="H101"/>
    </row>
    <row r="102" spans="1:11" ht="15.75">
      <c r="A102"/>
      <c r="B102"/>
      <c r="C102" s="187" t="s">
        <v>62</v>
      </c>
      <c r="D102" s="187"/>
      <c r="E102" s="187" t="s">
        <v>53</v>
      </c>
      <c r="F102" s="187"/>
      <c r="G102" s="182" t="s">
        <v>64</v>
      </c>
      <c r="H102" s="183"/>
      <c r="J102" s="100"/>
      <c r="K102" s="100"/>
    </row>
    <row r="103" spans="1:11" ht="30" customHeight="1">
      <c r="A103"/>
      <c r="B103" s="10" t="s">
        <v>51</v>
      </c>
      <c r="C103" s="188" t="s">
        <v>14877</v>
      </c>
      <c r="D103" s="188"/>
      <c r="E103" s="188" t="s">
        <v>14894</v>
      </c>
      <c r="F103" s="188"/>
      <c r="G103" s="222" t="s">
        <v>14898</v>
      </c>
      <c r="H103" s="223"/>
      <c r="J103" s="196" t="s">
        <v>508</v>
      </c>
      <c r="K103" s="197"/>
    </row>
    <row r="104" spans="1:10" ht="15.75" customHeight="1">
      <c r="A104"/>
      <c r="B104" s="10"/>
      <c r="C104" s="97" t="s">
        <v>529</v>
      </c>
      <c r="D104" s="97" t="s">
        <v>532</v>
      </c>
      <c r="E104" s="97" t="s">
        <v>529</v>
      </c>
      <c r="F104" s="97" t="s">
        <v>532</v>
      </c>
      <c r="G104" s="97" t="s">
        <v>529</v>
      </c>
      <c r="H104" s="97" t="s">
        <v>532</v>
      </c>
      <c r="J104" s="97" t="s">
        <v>529</v>
      </c>
    </row>
    <row r="105" spans="1:10" ht="12.75">
      <c r="A105"/>
      <c r="B105" t="s">
        <v>46</v>
      </c>
      <c r="C105" s="116"/>
      <c r="D105" s="215"/>
      <c r="E105" s="116"/>
      <c r="F105" s="214"/>
      <c r="G105" s="117"/>
      <c r="H105" s="217"/>
      <c r="J105" s="13"/>
    </row>
    <row r="106" spans="1:10" ht="12.75">
      <c r="A106"/>
      <c r="B106" t="s">
        <v>47</v>
      </c>
      <c r="C106" s="116"/>
      <c r="D106" s="215"/>
      <c r="E106" s="116"/>
      <c r="F106" s="214"/>
      <c r="G106" s="117"/>
      <c r="H106" s="217"/>
      <c r="J106" s="13"/>
    </row>
    <row r="107" spans="1:8" ht="12.75">
      <c r="A107" s="5"/>
      <c r="B107" t="s">
        <v>3366</v>
      </c>
      <c r="C107" s="116"/>
      <c r="D107" s="214"/>
      <c r="E107" s="116"/>
      <c r="F107" s="214"/>
      <c r="G107" s="117"/>
      <c r="H107" s="217"/>
    </row>
    <row r="108" spans="1:8" ht="12.75">
      <c r="A108"/>
      <c r="B108" t="s">
        <v>48</v>
      </c>
      <c r="C108" s="108"/>
      <c r="D108" s="215"/>
      <c r="E108" s="110"/>
      <c r="F108" s="216">
        <f>IF(AND(ISBLANK(E105),ISBLANK(E106)),"",(O98*E105)+(P98*E106))</f>
      </c>
      <c r="G108" s="267"/>
      <c r="H108" s="218">
        <f>IF(AND(ISBLANK(G105),ISBLANK(G106)),"",(O98*G105)+(P98*G106))</f>
      </c>
    </row>
    <row r="109" spans="1:8" ht="12.75">
      <c r="A109"/>
      <c r="B109" t="s">
        <v>49</v>
      </c>
      <c r="C109" s="109"/>
      <c r="D109" s="215"/>
      <c r="E109" s="110"/>
      <c r="F109" s="214"/>
      <c r="G109" s="268"/>
      <c r="H109" s="217"/>
    </row>
    <row r="110" spans="1:8" ht="15.75">
      <c r="A110"/>
      <c r="B110" s="9" t="s">
        <v>50</v>
      </c>
      <c r="C110" s="109"/>
      <c r="D110" s="210">
        <f>SUM(D105:D109)</f>
        <v>0</v>
      </c>
      <c r="E110" s="110"/>
      <c r="F110" s="211">
        <f>SUM(F105:F109)</f>
        <v>0</v>
      </c>
      <c r="G110" s="268"/>
      <c r="H110" s="213">
        <f>SUM(H105:H109)</f>
        <v>0</v>
      </c>
    </row>
    <row r="111" spans="1:8" ht="6" customHeight="1">
      <c r="A111"/>
      <c r="B111"/>
      <c r="C111"/>
      <c r="D111"/>
      <c r="E111"/>
      <c r="F111"/>
      <c r="G111"/>
      <c r="H111"/>
    </row>
    <row r="112" spans="1:8" ht="5.25" customHeight="1">
      <c r="A112" s="5"/>
      <c r="B112" s="3"/>
      <c r="D112"/>
      <c r="E112"/>
      <c r="F112"/>
      <c r="G112"/>
      <c r="H112"/>
    </row>
    <row r="113" spans="1:8" ht="13.5" customHeight="1">
      <c r="A113" s="4"/>
      <c r="B113" s="4" t="s">
        <v>589</v>
      </c>
      <c r="D113"/>
      <c r="E113"/>
      <c r="F113"/>
      <c r="G113"/>
      <c r="H113"/>
    </row>
    <row r="114" spans="1:8" ht="7.5" customHeight="1">
      <c r="A114"/>
      <c r="B114"/>
      <c r="D114"/>
      <c r="E114"/>
      <c r="F114"/>
      <c r="G114"/>
      <c r="H114"/>
    </row>
    <row r="115" spans="1:12" ht="18" customHeight="1">
      <c r="A115" s="5"/>
      <c r="B115" s="140" t="str">
        <f>IF(Lang="English",IF(C37="Liaison/Administration","",IF(OR(ISBLANK(C82),D78=0,C37="",C38="",C7="",C25="",C65="",C73=""),"The Following Critical Fields are Missing:","")),IF(C37="Liaison/Administration","",IF(OR(ISBLANK(C82),D78=0,C37="",C38="",C7="",C25="",C65="",C73=""),"Les champs essentiels suivants sont incomplets:","")))</f>
        <v>The Following Critical Fields are Missing:</v>
      </c>
      <c r="C115" s="96"/>
      <c r="D115" s="95"/>
      <c r="E115" s="95"/>
      <c r="F115" s="95"/>
      <c r="G115" s="95"/>
      <c r="H115" s="95"/>
      <c r="I115" s="94"/>
      <c r="J115" s="94"/>
      <c r="L115" s="235"/>
    </row>
    <row r="116" spans="1:10" ht="30.75" customHeight="1">
      <c r="A116"/>
      <c r="B116" s="284" t="str">
        <f>IF(Lang="English",IF(C37="Liaison/Administration","",IF(OR(ISBLANK(C82),D78=0,C37="",C38="",C7="",C25="",C65="",C73="")," "&amp;IF(ISBLANK(C82),"* PTR ","")&amp;IF(D78=0,"* FTE ","")&amp;IF(C37="","* Application Type ","")&amp;IF(C38=0,"* Facility Type ","")&amp;IF(C7=0,"* DSB ","")&amp;IF(C25=0,"* BSID ","")&amp;IF(C65=0,"* Duration ","")&amp;IF(C73=0,"* Program Attendance Expectations","")&amp;" &gt;&gt;&gt; Please enter all missing data.")),IF(C37="Liaison/Administration","",IF(OR(ISBLANK(C82),D78=0,C37="",C38="",C7="",C25="",C65="",C73="")," "&amp;IF(ISBLANK(C82),"* REE ","")&amp;IF(D78=0,"* ETP ","")&amp;IF(C37="","* Type de demande ","")&amp;IF(C38=0,"* Type d'établissement ","")&amp;IF(C7=0,"* CSD ","")&amp;IF(C25=0,"* NIM ","")&amp;IF(C65=0,"* Durée ","")&amp;IF(C73=0,"* Attentes à l’égard de la fréquentation du programme","")&amp;" &gt;&gt;&gt; Veuillez entrer les données incomplètes ou erronées.")))</f>
        <v> * PTR * FTE * Application Type * Facility Type * DSB * BSID * Duration * Program Attendance Expectations &gt;&gt;&gt; Please enter all missing data.</v>
      </c>
      <c r="C116" s="285"/>
      <c r="D116" s="285"/>
      <c r="E116" s="285"/>
      <c r="F116" s="285"/>
      <c r="G116" s="285"/>
      <c r="H116" s="285"/>
      <c r="I116" s="285"/>
      <c r="J116" s="285"/>
    </row>
    <row r="117" spans="1:10" ht="15" customHeight="1">
      <c r="A117" s="5"/>
      <c r="B117" s="238">
        <f>IF(C105=0,"",IF(ABS(((F95/E95)-(D105/C105))/(D105/C105))&gt;=0.3,"Warning - Average teacher salaries &amp; benefits changes more than 30% compared to last year / Avis -Le salaire et les avantages sociaux de l'enseignante ou de l'enseignant ont augmenté de plus de 30% depuis l'an passé",""))</f>
      </c>
      <c r="C117" s="95"/>
      <c r="D117" s="95"/>
      <c r="E117" s="95"/>
      <c r="F117" s="95"/>
      <c r="G117" s="95"/>
      <c r="H117" s="95"/>
      <c r="I117" s="94"/>
      <c r="J117" s="94"/>
    </row>
    <row r="118" spans="1:2" ht="7.5" customHeight="1" thickBot="1">
      <c r="A118" s="101"/>
      <c r="B118" s="106"/>
    </row>
    <row r="119" spans="1:10" ht="18.75" thickBot="1">
      <c r="A119" s="101"/>
      <c r="B119" s="203" t="s">
        <v>63</v>
      </c>
      <c r="C119" s="200"/>
      <c r="D119" s="200"/>
      <c r="E119" s="200"/>
      <c r="F119" s="200"/>
      <c r="G119" s="200"/>
      <c r="H119" s="200"/>
      <c r="I119" s="200"/>
      <c r="J119" s="201"/>
    </row>
    <row r="120" spans="1:10" ht="6.75" customHeight="1">
      <c r="A120" s="101"/>
      <c r="B120" s="204"/>
      <c r="C120" s="200"/>
      <c r="D120" s="200"/>
      <c r="E120" s="200"/>
      <c r="F120" s="200"/>
      <c r="G120" s="200"/>
      <c r="H120" s="200"/>
      <c r="I120" s="200"/>
      <c r="J120" s="201"/>
    </row>
    <row r="121" spans="1:10" ht="15.75">
      <c r="A121" s="102"/>
      <c r="B121" s="138" t="s">
        <v>2</v>
      </c>
      <c r="I121" s="11"/>
      <c r="J121" s="137"/>
    </row>
    <row r="122" spans="1:10" ht="9.75" customHeight="1">
      <c r="A122" s="5"/>
      <c r="B122" s="139"/>
      <c r="I122" s="11"/>
      <c r="J122" s="137"/>
    </row>
    <row r="123" spans="1:10" ht="28.5" customHeight="1">
      <c r="A123" s="5"/>
      <c r="B123" s="136" t="s">
        <v>57</v>
      </c>
      <c r="C123" s="239"/>
      <c r="D123" s="130">
        <f>IF(C123="","",IF(AND(Lang="English",C123&lt;&gt;""),VLOOKUP(C123,Facility!I18:J22,2),VLOOKUP(C123,Facility!K18:L22,2)))</f>
      </c>
      <c r="I123" s="11"/>
      <c r="J123" s="137"/>
    </row>
    <row r="124" spans="1:10" ht="19.5" customHeight="1">
      <c r="A124" s="5"/>
      <c r="B124" s="136" t="s">
        <v>58</v>
      </c>
      <c r="C124" s="114"/>
      <c r="I124" s="11"/>
      <c r="J124" s="137"/>
    </row>
    <row r="125" spans="1:10" ht="27" customHeight="1">
      <c r="A125" s="5"/>
      <c r="B125" s="136" t="s">
        <v>59</v>
      </c>
      <c r="C125" s="115"/>
      <c r="I125" s="11"/>
      <c r="J125" s="137"/>
    </row>
    <row r="126" spans="1:10" ht="19.5" customHeight="1">
      <c r="A126"/>
      <c r="B126" s="136" t="s">
        <v>60</v>
      </c>
      <c r="C126" s="114"/>
      <c r="I126" s="11"/>
      <c r="J126" s="137"/>
    </row>
    <row r="127" spans="1:10" ht="19.5" customHeight="1">
      <c r="A127" s="5"/>
      <c r="B127" s="136" t="s">
        <v>61</v>
      </c>
      <c r="C127" s="114"/>
      <c r="I127" s="11"/>
      <c r="J127" s="137"/>
    </row>
    <row r="128" spans="1:10" ht="9" customHeight="1">
      <c r="A128"/>
      <c r="B128" s="139"/>
      <c r="I128" s="11"/>
      <c r="J128" s="137"/>
    </row>
    <row r="129" spans="1:10" ht="37.5" customHeight="1">
      <c r="A129"/>
      <c r="B129" s="219" t="s">
        <v>545</v>
      </c>
      <c r="C129" s="287"/>
      <c r="D129" s="288"/>
      <c r="E129" s="289"/>
      <c r="I129" s="11"/>
      <c r="J129" s="137"/>
    </row>
    <row r="130" spans="1:10" ht="9" customHeight="1" thickBot="1">
      <c r="A130"/>
      <c r="B130" s="205"/>
      <c r="C130" s="12"/>
      <c r="D130" s="12"/>
      <c r="E130" s="12"/>
      <c r="F130" s="12"/>
      <c r="G130" s="12"/>
      <c r="H130" s="12"/>
      <c r="I130" s="12"/>
      <c r="J130" s="202"/>
    </row>
    <row r="131" spans="1:10" ht="14.25" customHeight="1" thickBot="1">
      <c r="A131"/>
      <c r="B131" s="209" t="s">
        <v>594</v>
      </c>
      <c r="C131" s="208"/>
      <c r="D131" s="208"/>
      <c r="E131" s="208"/>
      <c r="F131" s="208"/>
      <c r="G131" s="208"/>
      <c r="H131" s="208"/>
      <c r="I131" s="206"/>
      <c r="J131" s="207"/>
    </row>
    <row r="132" ht="3" customHeight="1"/>
    <row r="133" ht="7.5" customHeight="1" hidden="1"/>
    <row r="134" ht="5.25" customHeight="1"/>
    <row r="135" ht="5.25" customHeight="1"/>
  </sheetData>
  <sheetProtection/>
  <mergeCells count="20">
    <mergeCell ref="H47:IO47"/>
    <mergeCell ref="I56:K58"/>
    <mergeCell ref="B116:J116"/>
    <mergeCell ref="Q97:R97"/>
    <mergeCell ref="C129:E129"/>
    <mergeCell ref="C8:D8"/>
    <mergeCell ref="C12:D12"/>
    <mergeCell ref="C18:D18"/>
    <mergeCell ref="C41:D41"/>
    <mergeCell ref="C39:F39"/>
    <mergeCell ref="C40:F40"/>
    <mergeCell ref="C10:D10"/>
    <mergeCell ref="C37:D37"/>
    <mergeCell ref="C38:D38"/>
    <mergeCell ref="G108:G110"/>
    <mergeCell ref="C24:D24"/>
    <mergeCell ref="C26:D26"/>
    <mergeCell ref="E73:F73"/>
    <mergeCell ref="E82:E83"/>
    <mergeCell ref="G98:G100"/>
  </mergeCells>
  <conditionalFormatting sqref="E91:E93 E94:F96 F98:F100 E101:F106 E108:F110">
    <cfRule type="expression" priority="40" dxfId="0" stopIfTrue="1">
      <formula>IF($L$91&lt;&gt;0,TRUE,FALSE)</formula>
    </cfRule>
  </conditionalFormatting>
  <conditionalFormatting sqref="E20">
    <cfRule type="expression" priority="34" dxfId="26" stopIfTrue="1">
      <formula>IF(OR(C20="Multiple Ministries",C20="Plusieurs ministères"),TRUE,FALSE)</formula>
    </cfRule>
  </conditionalFormatting>
  <conditionalFormatting sqref="E69">
    <cfRule type="expression" priority="33" dxfId="26" stopIfTrue="1">
      <formula>IF(OR(C69="Other",C69="Autre"),TRUE,FALSE)</formula>
    </cfRule>
  </conditionalFormatting>
  <conditionalFormatting sqref="E98:E100">
    <cfRule type="expression" priority="30" dxfId="0" stopIfTrue="1">
      <formula>IF($L$91&lt;&gt;0,TRUE,FALSE)</formula>
    </cfRule>
  </conditionalFormatting>
  <conditionalFormatting sqref="F100 F110">
    <cfRule type="expression" priority="29" dxfId="0" stopIfTrue="1">
      <formula>IF($L$91&lt;&gt;0,TRUE,FALSE)</formula>
    </cfRule>
  </conditionalFormatting>
  <conditionalFormatting sqref="A98:J106 A108:J115 G73:J73 A73:E73 A84:J96 A82:E82 H82:J82 A83:D83 F83:J83 A3:J45 A59 D59:J59 A77:J81 A76 C76:J76 A74:J75 A117:J1300 A116:B116 A51:J52 A46:G50 A53:G58 A63:J72 A60:G62 J60:J62">
    <cfRule type="expression" priority="28" dxfId="0" stopIfTrue="1">
      <formula>IF($M$4&lt;&gt;$N$4,TRUE,FALSE)</formula>
    </cfRule>
  </conditionalFormatting>
  <conditionalFormatting sqref="C47:E58">
    <cfRule type="expression" priority="27" dxfId="19" stopIfTrue="1">
      <formula>IF($C$37="Liaison/Administration",TRUE,FALSE)</formula>
    </cfRule>
  </conditionalFormatting>
  <conditionalFormatting sqref="B115:H115 B117:H117 B116">
    <cfRule type="expression" priority="26" dxfId="18" stopIfTrue="1">
      <formula>IF($L$91=0,TRUE,FALSE)</formula>
    </cfRule>
  </conditionalFormatting>
  <conditionalFormatting sqref="H98">
    <cfRule type="expression" priority="25" dxfId="0" stopIfTrue="1">
      <formula>IF($L$91&lt;&gt;0,TRUE,FALSE)</formula>
    </cfRule>
  </conditionalFormatting>
  <conditionalFormatting sqref="H108">
    <cfRule type="expression" priority="24" dxfId="0" stopIfTrue="1">
      <formula>IF($L$91&lt;&gt;0,TRUE,FALSE)</formula>
    </cfRule>
  </conditionalFormatting>
  <conditionalFormatting sqref="F91:F93">
    <cfRule type="expression" priority="23" dxfId="0" stopIfTrue="1">
      <formula>IF($L$91&lt;&gt;0,TRUE,FALSE)</formula>
    </cfRule>
  </conditionalFormatting>
  <conditionalFormatting sqref="E18">
    <cfRule type="expression" priority="21" dxfId="0" stopIfTrue="1">
      <formula>IF($M$4&lt;&gt;$N$4,TRUE,FALSE)</formula>
    </cfRule>
  </conditionalFormatting>
  <conditionalFormatting sqref="F26">
    <cfRule type="expression" priority="20" dxfId="0" stopIfTrue="1">
      <formula>IF($M$4&lt;&gt;$N$4,TRUE,FALSE)</formula>
    </cfRule>
  </conditionalFormatting>
  <conditionalFormatting sqref="E26">
    <cfRule type="expression" priority="19" dxfId="0" stopIfTrue="1">
      <formula>IF($M$4&lt;&gt;$N$4,TRUE,FALSE)</formula>
    </cfRule>
  </conditionalFormatting>
  <conditionalFormatting sqref="J104">
    <cfRule type="expression" priority="18" dxfId="0" stopIfTrue="1">
      <formula>IF($M$4&lt;&gt;$N$4,TRUE,FALSE)</formula>
    </cfRule>
  </conditionalFormatting>
  <conditionalFormatting sqref="E97:F97">
    <cfRule type="expression" priority="17" dxfId="0" stopIfTrue="1">
      <formula>IF($L$91&lt;&gt;0,TRUE,FALSE)</formula>
    </cfRule>
  </conditionalFormatting>
  <conditionalFormatting sqref="A97 C97:J97">
    <cfRule type="expression" priority="16" dxfId="0" stopIfTrue="1">
      <formula>IF($M$4&lt;&gt;$N$4,TRUE,FALSE)</formula>
    </cfRule>
  </conditionalFormatting>
  <conditionalFormatting sqref="E107:F107">
    <cfRule type="expression" priority="15" dxfId="0" stopIfTrue="1">
      <formula>IF($L$91&lt;&gt;0,TRUE,FALSE)</formula>
    </cfRule>
  </conditionalFormatting>
  <conditionalFormatting sqref="A107:J107">
    <cfRule type="expression" priority="14" dxfId="0" stopIfTrue="1">
      <formula>IF($M$4&lt;&gt;$N$4,TRUE,FALSE)</formula>
    </cfRule>
  </conditionalFormatting>
  <conditionalFormatting sqref="B97">
    <cfRule type="expression" priority="13" dxfId="0" stopIfTrue="1">
      <formula>IF($M$4&lt;&gt;$N$4,TRUE,FALSE)</formula>
    </cfRule>
  </conditionalFormatting>
  <conditionalFormatting sqref="E73:F73">
    <cfRule type="expression" priority="8" dxfId="26" stopIfTrue="1">
      <formula>IF(OR(C73="Other",C73="Autre"),TRUE,FALSE)</formula>
    </cfRule>
  </conditionalFormatting>
  <conditionalFormatting sqref="F82:G82">
    <cfRule type="expression" priority="5" dxfId="0" stopIfTrue="1">
      <formula>IF($M$4&lt;&gt;$N$4,TRUE,FALSE)</formula>
    </cfRule>
  </conditionalFormatting>
  <conditionalFormatting sqref="H46:J46 H48:J50 H47">
    <cfRule type="expression" priority="4" dxfId="0" stopIfTrue="1">
      <formula>IF($M$4&lt;&gt;$N$4,TRUE,FALSE)</formula>
    </cfRule>
  </conditionalFormatting>
  <conditionalFormatting sqref="H53:J58">
    <cfRule type="expression" priority="3" dxfId="0" stopIfTrue="1">
      <formula>IF($M$4&lt;&gt;$N$4,TRUE,FALSE)</formula>
    </cfRule>
  </conditionalFormatting>
  <conditionalFormatting sqref="H61:I62">
    <cfRule type="expression" priority="2" dxfId="0" stopIfTrue="1">
      <formula>IF($M$4&lt;&gt;$N$4,TRUE,FALSE)</formula>
    </cfRule>
  </conditionalFormatting>
  <conditionalFormatting sqref="H60:I60">
    <cfRule type="expression" priority="1" dxfId="0" stopIfTrue="1">
      <formula>IF($M$4&lt;&gt;$N$4,TRUE,FALSE)</formula>
    </cfRule>
  </conditionalFormatting>
  <dataValidations count="23">
    <dataValidation type="list" allowBlank="1" showInputMessage="1" showErrorMessage="1" sqref="C16">
      <formula1>IF(Lang="English",Operated_by,Operated_by_F)</formula1>
    </dataValidation>
    <dataValidation type="list" allowBlank="1" showInputMessage="1" showErrorMessage="1" sqref="C20">
      <formula1>IF(Lang="English",Ministry,Ministère)</formula1>
    </dataValidation>
    <dataValidation type="list" allowBlank="1" showInputMessage="1" showErrorMessage="1" sqref="C37">
      <formula1>IF(Lang="English",Application,Application_F)</formula1>
    </dataValidation>
    <dataValidation type="list" allowBlank="1" showInputMessage="1" showErrorMessage="1" sqref="C64">
      <formula1>IF(Lang="English",Panel,Panel_F)</formula1>
    </dataValidation>
    <dataValidation type="list" allowBlank="1" showInputMessage="1" showErrorMessage="1" sqref="C65">
      <formula1>IF(Lang="English",Duration,Duration_F)</formula1>
    </dataValidation>
    <dataValidation type="list" allowBlank="1" showInputMessage="1" showErrorMessage="1" sqref="C66">
      <formula1>IF(Lang="English",Language,Language_F)</formula1>
    </dataValidation>
    <dataValidation type="list" allowBlank="1" showInputMessage="1" showErrorMessage="1" sqref="C69">
      <formula1>IF(Lang="English",classnotdsb,classnotdsb_F)</formula1>
    </dataValidation>
    <dataValidation type="list" allowBlank="1" showInputMessage="1" showErrorMessage="1" sqref="C70:C71">
      <formula1>IF(Lang="English",Grade,Grade_F)</formula1>
    </dataValidation>
    <dataValidation type="list" allowBlank="1" showInputMessage="1" showErrorMessage="1" sqref="C123">
      <formula1>IF(Lang="English",Status,Status_F)</formula1>
    </dataValidation>
    <dataValidation type="list" allowBlank="1" showInputMessage="1" showErrorMessage="1" sqref="C126">
      <formula1>District_Office</formula1>
    </dataValidation>
    <dataValidation type="custom" allowBlank="1" showInputMessage="1" showErrorMessage="1" sqref="F95">
      <formula1>IF(L91=0,TRUE,FALSE)</formula1>
    </dataValidation>
    <dataValidation type="list" allowBlank="1" showInputMessage="1" showErrorMessage="1" sqref="C41">
      <formula1>IF(C37="Liaison/Administration",L_A,IF(Lang="English",PD,PD_F))</formula1>
    </dataValidation>
    <dataValidation type="list" allowBlank="1" showInputMessage="1" showErrorMessage="1" sqref="C7">
      <formula1>DSB_No.</formula1>
    </dataValidation>
    <dataValidation type="list" allowBlank="1" showInputMessage="1" showErrorMessage="1" sqref="C38:D38">
      <formula1>IF(C37="Liaison/Administration",L_A,IF(Lang="English",Facility,Facility_F))</formula1>
    </dataValidation>
    <dataValidation type="list" allowBlank="1" showInputMessage="1" showErrorMessage="1" sqref="C39:F39">
      <formula1>IF(C37="Liaison/Administration",L_A,IF(Lang="English",Focus,Focus_F))</formula1>
    </dataValidation>
    <dataValidation type="list" allowBlank="1" showInputMessage="1" showErrorMessage="1" sqref="C40:F40">
      <formula1>IF(C37="Liaison/Administration",L_A,INDIRECT(N39))</formula1>
    </dataValidation>
    <dataValidation type="whole" allowBlank="1" showInputMessage="1" showErrorMessage="1" sqref="C82">
      <formula1>4</formula1>
      <formula2>20</formula2>
    </dataValidation>
    <dataValidation type="list" allowBlank="1" showInputMessage="1" showErrorMessage="1" sqref="I48">
      <formula1>IF(Lang="English",Program_Type,Program_Type_F)</formula1>
    </dataValidation>
    <dataValidation type="list" allowBlank="1" showInputMessage="1" showErrorMessage="1" sqref="I49">
      <formula1>IF(Lang="English",SubType,SubType_F)</formula1>
    </dataValidation>
    <dataValidation type="list" allowBlank="1" showInputMessage="1" showErrorMessage="1" sqref="I50">
      <formula1>IF(Lang="English",Cluster,Cluster_F)</formula1>
    </dataValidation>
    <dataValidation type="list" allowBlank="1" showInputMessage="1" showErrorMessage="1" sqref="I55 J55">
      <formula1>IF(Lang="English",Referrals,Referrals_F)</formula1>
    </dataValidation>
    <dataValidation type="list" allowBlank="1" showInputMessage="1" showErrorMessage="1" sqref="I62">
      <formula1>IF(Lang="English",Admission_Decisions,Admission_Decisions_F)</formula1>
    </dataValidation>
    <dataValidation type="list" allowBlank="1" showInputMessage="1" showErrorMessage="1" sqref="I60">
      <formula1>IF(Lang="English",Waitlist,Waitlist_F)</formula1>
    </dataValidation>
  </dataValidations>
  <printOptions/>
  <pageMargins left="0.2" right="0.2" top="0.3" bottom="0.2" header="0.5" footer="0.31"/>
  <pageSetup horizontalDpi="600" verticalDpi="600" orientation="landscape" scale="84" r:id="rId2"/>
  <legacyDrawing r:id="rId1"/>
</worksheet>
</file>

<file path=xl/worksheets/sheet5.xml><?xml version="1.0" encoding="utf-8"?>
<worksheet xmlns="http://schemas.openxmlformats.org/spreadsheetml/2006/main" xmlns:r="http://schemas.openxmlformats.org/officeDocument/2006/relationships">
  <sheetPr codeName="Sheet6"/>
  <dimension ref="A1:BE86"/>
  <sheetViews>
    <sheetView zoomScalePageLayoutView="0" workbookViewId="0" topLeftCell="A10">
      <selection activeCell="E23" sqref="E23"/>
    </sheetView>
  </sheetViews>
  <sheetFormatPr defaultColWidth="9.140625" defaultRowHeight="12.75"/>
  <cols>
    <col min="1" max="1" width="7.57421875" style="0" customWidth="1"/>
    <col min="2" max="2" width="32.28125" style="0" customWidth="1"/>
    <col min="3" max="3" width="26.00390625" style="0" customWidth="1"/>
    <col min="4" max="4" width="23.7109375" style="0" customWidth="1"/>
    <col min="5" max="5" width="13.7109375" style="0" customWidth="1"/>
    <col min="6" max="6" width="20.57421875" style="0" customWidth="1"/>
    <col min="7" max="7" width="14.7109375" style="0" customWidth="1"/>
    <col min="8" max="36" width="9.421875" style="0" customWidth="1"/>
    <col min="37" max="37" width="26.7109375" style="0" customWidth="1"/>
    <col min="38" max="46" width="9.28125" style="0" customWidth="1"/>
    <col min="47" max="54" width="8.7109375" style="0" customWidth="1"/>
    <col min="55" max="55" width="10.28125" style="0" customWidth="1"/>
    <col min="56" max="56" width="11.7109375" style="0" customWidth="1"/>
    <col min="57" max="57" width="11.421875" style="0" customWidth="1"/>
  </cols>
  <sheetData>
    <row r="1" spans="1:18" ht="63" customHeight="1">
      <c r="A1" s="146" t="s">
        <v>14904</v>
      </c>
      <c r="I1" s="298" t="s">
        <v>14890</v>
      </c>
      <c r="J1" s="298"/>
      <c r="K1" s="298"/>
      <c r="L1" s="298"/>
      <c r="M1" s="298"/>
      <c r="N1" s="298"/>
      <c r="O1" s="298"/>
      <c r="P1" s="298"/>
      <c r="Q1" s="298"/>
      <c r="R1" s="298"/>
    </row>
    <row r="2" spans="1:18" ht="12.75">
      <c r="A2" s="146" t="s">
        <v>14905</v>
      </c>
      <c r="I2" s="147" t="s">
        <v>546</v>
      </c>
      <c r="J2" s="147"/>
      <c r="K2" s="148"/>
      <c r="L2" s="149" t="s">
        <v>4702</v>
      </c>
      <c r="M2" s="150"/>
      <c r="N2" s="151"/>
      <c r="O2" s="147"/>
      <c r="P2" s="147"/>
      <c r="Q2" s="147"/>
      <c r="R2" s="147"/>
    </row>
    <row r="3" spans="9:18" ht="12.75">
      <c r="I3" s="147"/>
      <c r="J3" s="147"/>
      <c r="K3" s="147"/>
      <c r="L3" s="147"/>
      <c r="M3" s="147"/>
      <c r="N3" s="147"/>
      <c r="O3" s="147"/>
      <c r="P3" s="147"/>
      <c r="Q3" s="147"/>
      <c r="R3" s="147"/>
    </row>
    <row r="4" spans="1:18" ht="12.75">
      <c r="A4" s="152" t="s">
        <v>581</v>
      </c>
      <c r="B4" s="153"/>
      <c r="C4" s="153"/>
      <c r="D4" s="154"/>
      <c r="E4" s="154"/>
      <c r="F4" s="155"/>
      <c r="G4" s="155"/>
      <c r="H4" s="155"/>
      <c r="I4" s="147"/>
      <c r="J4" s="316"/>
      <c r="K4" s="316"/>
      <c r="L4" s="316"/>
      <c r="M4" s="316"/>
      <c r="N4" s="147"/>
      <c r="O4" s="147"/>
      <c r="P4" s="316"/>
      <c r="Q4" s="316"/>
      <c r="R4" s="147"/>
    </row>
    <row r="5" spans="1:18" ht="12.75">
      <c r="A5" s="152" t="s">
        <v>582</v>
      </c>
      <c r="B5" s="153"/>
      <c r="C5" s="153"/>
      <c r="D5" s="154"/>
      <c r="E5" s="154"/>
      <c r="F5" s="155"/>
      <c r="G5" s="155"/>
      <c r="H5" s="155"/>
      <c r="I5" s="147" t="s">
        <v>547</v>
      </c>
      <c r="J5" s="316"/>
      <c r="K5" s="316"/>
      <c r="L5" s="316"/>
      <c r="M5" s="316"/>
      <c r="N5" s="147"/>
      <c r="O5" s="147" t="s">
        <v>548</v>
      </c>
      <c r="P5" s="316"/>
      <c r="Q5" s="316"/>
      <c r="R5" s="147"/>
    </row>
    <row r="6" spans="1:18" ht="12.75">
      <c r="A6" s="152" t="s">
        <v>583</v>
      </c>
      <c r="B6" s="153"/>
      <c r="C6" s="153"/>
      <c r="D6" s="154"/>
      <c r="E6" s="154"/>
      <c r="F6" s="155"/>
      <c r="G6" s="155"/>
      <c r="H6" s="155"/>
      <c r="I6" s="147"/>
      <c r="J6" s="147"/>
      <c r="K6" s="147"/>
      <c r="L6" s="147"/>
      <c r="M6" s="147"/>
      <c r="N6" s="147"/>
      <c r="O6" s="147"/>
      <c r="P6" s="147"/>
      <c r="Q6" s="147"/>
      <c r="R6" s="147"/>
    </row>
    <row r="7" spans="6:57" ht="12.75">
      <c r="F7" s="156" t="s">
        <v>50</v>
      </c>
      <c r="G7" s="157"/>
      <c r="H7" s="157"/>
      <c r="I7" s="158"/>
      <c r="J7" s="159">
        <f aca="true" t="shared" si="0" ref="J7:AJ7">SUBTOTAL(9,J12:J86)</f>
        <v>0</v>
      </c>
      <c r="K7" s="160">
        <f t="shared" si="0"/>
        <v>0</v>
      </c>
      <c r="L7" s="159">
        <f t="shared" si="0"/>
        <v>0</v>
      </c>
      <c r="M7" s="160">
        <f t="shared" si="0"/>
        <v>0</v>
      </c>
      <c r="N7" s="160">
        <f t="shared" si="0"/>
        <v>0</v>
      </c>
      <c r="O7" s="160">
        <f t="shared" si="0"/>
        <v>0</v>
      </c>
      <c r="P7" s="160">
        <f t="shared" si="0"/>
        <v>0</v>
      </c>
      <c r="Q7" s="160">
        <f t="shared" si="0"/>
        <v>0</v>
      </c>
      <c r="R7" s="160">
        <f t="shared" si="0"/>
        <v>0</v>
      </c>
      <c r="S7" s="159">
        <f t="shared" si="0"/>
        <v>0</v>
      </c>
      <c r="T7" s="160">
        <f t="shared" si="0"/>
        <v>0</v>
      </c>
      <c r="U7" s="159">
        <f t="shared" si="0"/>
        <v>0</v>
      </c>
      <c r="V7" s="160">
        <f t="shared" si="0"/>
        <v>0</v>
      </c>
      <c r="W7" s="160">
        <f t="shared" si="0"/>
        <v>0</v>
      </c>
      <c r="X7" s="160">
        <f t="shared" si="0"/>
        <v>0</v>
      </c>
      <c r="Y7" s="160">
        <f t="shared" si="0"/>
        <v>0</v>
      </c>
      <c r="Z7" s="160">
        <f t="shared" si="0"/>
        <v>0</v>
      </c>
      <c r="AA7" s="160">
        <f t="shared" si="0"/>
        <v>0</v>
      </c>
      <c r="AB7" s="159">
        <f t="shared" si="0"/>
        <v>0</v>
      </c>
      <c r="AC7" s="160">
        <f t="shared" si="0"/>
        <v>0</v>
      </c>
      <c r="AD7" s="159">
        <f t="shared" si="0"/>
        <v>0</v>
      </c>
      <c r="AE7" s="160">
        <f t="shared" si="0"/>
        <v>0</v>
      </c>
      <c r="AF7" s="160">
        <f t="shared" si="0"/>
        <v>0</v>
      </c>
      <c r="AG7" s="160">
        <f t="shared" si="0"/>
        <v>0</v>
      </c>
      <c r="AH7" s="160">
        <f t="shared" si="0"/>
        <v>0</v>
      </c>
      <c r="AI7" s="160">
        <f t="shared" si="0"/>
        <v>0</v>
      </c>
      <c r="AJ7" s="160">
        <f t="shared" si="0"/>
        <v>0</v>
      </c>
      <c r="AL7" s="159">
        <f aca="true" t="shared" si="1" ref="AL7:AU7">SUBTOTAL(9,AL12:AL86)</f>
        <v>0</v>
      </c>
      <c r="AM7" s="160">
        <f t="shared" si="1"/>
        <v>0</v>
      </c>
      <c r="AN7" s="159">
        <f t="shared" si="1"/>
        <v>0</v>
      </c>
      <c r="AO7" s="160">
        <f t="shared" si="1"/>
        <v>0</v>
      </c>
      <c r="AP7" s="160">
        <f t="shared" si="1"/>
        <v>0</v>
      </c>
      <c r="AQ7" s="160">
        <f t="shared" si="1"/>
        <v>0</v>
      </c>
      <c r="AR7" s="160">
        <f t="shared" si="1"/>
        <v>0</v>
      </c>
      <c r="AS7" s="160">
        <f t="shared" si="1"/>
        <v>0</v>
      </c>
      <c r="AT7" s="160">
        <f t="shared" si="1"/>
        <v>0</v>
      </c>
      <c r="AU7" s="159">
        <f t="shared" si="1"/>
        <v>0</v>
      </c>
      <c r="AV7" s="159"/>
      <c r="AW7" s="160">
        <f>SUBTOTAL(9,AW12:AW86)</f>
        <v>0</v>
      </c>
      <c r="AX7" s="159">
        <f>SUBTOTAL(9,AX12:AX86)</f>
        <v>0</v>
      </c>
      <c r="AY7" s="159"/>
      <c r="AZ7" s="160">
        <f aca="true" t="shared" si="2" ref="AZ7:BE7">SUBTOTAL(9,AZ12:AZ86)</f>
        <v>0</v>
      </c>
      <c r="BA7" s="160">
        <f t="shared" si="2"/>
        <v>0</v>
      </c>
      <c r="BB7" s="160">
        <f t="shared" si="2"/>
        <v>0</v>
      </c>
      <c r="BC7" s="160">
        <f t="shared" si="2"/>
        <v>0</v>
      </c>
      <c r="BD7" s="160">
        <f t="shared" si="2"/>
        <v>0</v>
      </c>
      <c r="BE7" s="160">
        <f t="shared" si="2"/>
        <v>0</v>
      </c>
    </row>
    <row r="8" spans="1:57" ht="12.75">
      <c r="A8" s="161"/>
      <c r="B8" s="161"/>
      <c r="C8" s="161"/>
      <c r="D8" s="161"/>
      <c r="E8" s="161"/>
      <c r="F8" s="161"/>
      <c r="G8" s="161"/>
      <c r="H8" s="161"/>
      <c r="I8" s="161"/>
      <c r="J8" s="317" t="s">
        <v>14899</v>
      </c>
      <c r="K8" s="317"/>
      <c r="L8" s="317"/>
      <c r="M8" s="317"/>
      <c r="N8" s="317"/>
      <c r="O8" s="317"/>
      <c r="P8" s="317"/>
      <c r="Q8" s="317"/>
      <c r="R8" s="318"/>
      <c r="S8" s="319" t="s">
        <v>14900</v>
      </c>
      <c r="T8" s="317"/>
      <c r="U8" s="317"/>
      <c r="V8" s="317"/>
      <c r="W8" s="317"/>
      <c r="X8" s="317"/>
      <c r="Y8" s="317"/>
      <c r="Z8" s="317"/>
      <c r="AA8" s="318"/>
      <c r="AB8" s="303" t="s">
        <v>14901</v>
      </c>
      <c r="AC8" s="303"/>
      <c r="AD8" s="303"/>
      <c r="AE8" s="303"/>
      <c r="AF8" s="303"/>
      <c r="AG8" s="303"/>
      <c r="AH8" s="303"/>
      <c r="AI8" s="303"/>
      <c r="AJ8" s="303"/>
      <c r="AL8" s="303" t="s">
        <v>14902</v>
      </c>
      <c r="AM8" s="303"/>
      <c r="AN8" s="303"/>
      <c r="AO8" s="303"/>
      <c r="AP8" s="303"/>
      <c r="AQ8" s="303"/>
      <c r="AR8" s="303"/>
      <c r="AS8" s="303"/>
      <c r="AT8" s="303"/>
      <c r="AU8" s="303" t="s">
        <v>14903</v>
      </c>
      <c r="AV8" s="303"/>
      <c r="AW8" s="303"/>
      <c r="AX8" s="303"/>
      <c r="AY8" s="303"/>
      <c r="AZ8" s="303"/>
      <c r="BA8" s="303"/>
      <c r="BB8" s="303"/>
      <c r="BC8" s="303"/>
      <c r="BD8" s="303"/>
      <c r="BE8" s="303"/>
    </row>
    <row r="9" spans="1:57" ht="12.75" customHeight="1">
      <c r="A9" s="163"/>
      <c r="B9" s="163"/>
      <c r="C9" s="163"/>
      <c r="D9" s="163"/>
      <c r="E9" s="163"/>
      <c r="F9" s="163"/>
      <c r="G9" s="163"/>
      <c r="H9" s="163"/>
      <c r="I9" s="163"/>
      <c r="J9" s="304" t="s">
        <v>549</v>
      </c>
      <c r="K9" s="305"/>
      <c r="L9" s="308" t="s">
        <v>550</v>
      </c>
      <c r="M9" s="305"/>
      <c r="N9" s="308" t="s">
        <v>3443</v>
      </c>
      <c r="O9" s="305"/>
      <c r="P9" s="310" t="s">
        <v>3442</v>
      </c>
      <c r="Q9" s="312" t="s">
        <v>551</v>
      </c>
      <c r="R9" s="312" t="s">
        <v>552</v>
      </c>
      <c r="S9" s="292" t="s">
        <v>549</v>
      </c>
      <c r="T9" s="293"/>
      <c r="U9" s="292" t="s">
        <v>550</v>
      </c>
      <c r="V9" s="293"/>
      <c r="W9" s="292" t="s">
        <v>3443</v>
      </c>
      <c r="X9" s="293"/>
      <c r="Y9" s="314" t="s">
        <v>3442</v>
      </c>
      <c r="Z9" s="299" t="s">
        <v>551</v>
      </c>
      <c r="AA9" s="299" t="s">
        <v>552</v>
      </c>
      <c r="AB9" s="296" t="s">
        <v>549</v>
      </c>
      <c r="AC9" s="296"/>
      <c r="AD9" s="296" t="s">
        <v>550</v>
      </c>
      <c r="AE9" s="296"/>
      <c r="AF9" s="296" t="s">
        <v>3443</v>
      </c>
      <c r="AG9" s="296"/>
      <c r="AH9" s="302" t="s">
        <v>3442</v>
      </c>
      <c r="AI9" s="296" t="s">
        <v>551</v>
      </c>
      <c r="AJ9" s="296" t="s">
        <v>552</v>
      </c>
      <c r="AL9" s="297" t="s">
        <v>549</v>
      </c>
      <c r="AM9" s="297"/>
      <c r="AN9" s="297" t="s">
        <v>550</v>
      </c>
      <c r="AO9" s="297"/>
      <c r="AP9" s="297" t="s">
        <v>3443</v>
      </c>
      <c r="AQ9" s="297"/>
      <c r="AR9" s="301" t="s">
        <v>3442</v>
      </c>
      <c r="AS9" s="297" t="s">
        <v>551</v>
      </c>
      <c r="AT9" s="297" t="s">
        <v>552</v>
      </c>
      <c r="AU9" s="297" t="s">
        <v>549</v>
      </c>
      <c r="AV9" s="297"/>
      <c r="AW9" s="297"/>
      <c r="AX9" s="297" t="s">
        <v>550</v>
      </c>
      <c r="AY9" s="297"/>
      <c r="AZ9" s="297"/>
      <c r="BA9" s="297" t="s">
        <v>3443</v>
      </c>
      <c r="BB9" s="297"/>
      <c r="BC9" s="301" t="s">
        <v>3442</v>
      </c>
      <c r="BD9" s="297" t="s">
        <v>551</v>
      </c>
      <c r="BE9" s="297" t="s">
        <v>552</v>
      </c>
    </row>
    <row r="10" spans="1:57" ht="35.25" customHeight="1">
      <c r="A10" s="163"/>
      <c r="B10" s="163"/>
      <c r="C10" s="163"/>
      <c r="D10" s="163"/>
      <c r="E10" s="163"/>
      <c r="F10" s="163"/>
      <c r="G10" s="163"/>
      <c r="H10" s="163"/>
      <c r="I10" s="163"/>
      <c r="J10" s="306"/>
      <c r="K10" s="307"/>
      <c r="L10" s="309"/>
      <c r="M10" s="307"/>
      <c r="N10" s="309"/>
      <c r="O10" s="307"/>
      <c r="P10" s="311"/>
      <c r="Q10" s="313"/>
      <c r="R10" s="313"/>
      <c r="S10" s="294"/>
      <c r="T10" s="295"/>
      <c r="U10" s="294"/>
      <c r="V10" s="295"/>
      <c r="W10" s="294"/>
      <c r="X10" s="295"/>
      <c r="Y10" s="315"/>
      <c r="Z10" s="300"/>
      <c r="AA10" s="300"/>
      <c r="AB10" s="296"/>
      <c r="AC10" s="296"/>
      <c r="AD10" s="296"/>
      <c r="AE10" s="296"/>
      <c r="AF10" s="296"/>
      <c r="AG10" s="296"/>
      <c r="AH10" s="302"/>
      <c r="AI10" s="296"/>
      <c r="AJ10" s="296"/>
      <c r="AL10" s="297"/>
      <c r="AM10" s="297"/>
      <c r="AN10" s="297"/>
      <c r="AO10" s="297"/>
      <c r="AP10" s="297"/>
      <c r="AQ10" s="297"/>
      <c r="AR10" s="301"/>
      <c r="AS10" s="297"/>
      <c r="AT10" s="297"/>
      <c r="AU10" s="297"/>
      <c r="AV10" s="297"/>
      <c r="AW10" s="297"/>
      <c r="AX10" s="297"/>
      <c r="AY10" s="297"/>
      <c r="AZ10" s="297"/>
      <c r="BA10" s="297"/>
      <c r="BB10" s="297"/>
      <c r="BC10" s="301"/>
      <c r="BD10" s="297"/>
      <c r="BE10" s="297"/>
    </row>
    <row r="11" spans="1:57" ht="56.25">
      <c r="A11" s="164" t="s">
        <v>553</v>
      </c>
      <c r="B11" s="164" t="s">
        <v>554</v>
      </c>
      <c r="C11" s="164" t="s">
        <v>555</v>
      </c>
      <c r="D11" s="164" t="s">
        <v>556</v>
      </c>
      <c r="E11" s="164" t="s">
        <v>557</v>
      </c>
      <c r="F11" s="164" t="s">
        <v>558</v>
      </c>
      <c r="G11" s="164" t="s">
        <v>4758</v>
      </c>
      <c r="H11" s="164" t="s">
        <v>559</v>
      </c>
      <c r="I11" s="164" t="s">
        <v>560</v>
      </c>
      <c r="J11" s="165" t="s">
        <v>529</v>
      </c>
      <c r="K11" s="165" t="s">
        <v>532</v>
      </c>
      <c r="L11" s="165" t="s">
        <v>529</v>
      </c>
      <c r="M11" s="165" t="s">
        <v>532</v>
      </c>
      <c r="N11" s="165" t="s">
        <v>529</v>
      </c>
      <c r="O11" s="165" t="s">
        <v>532</v>
      </c>
      <c r="P11" s="165" t="s">
        <v>532</v>
      </c>
      <c r="Q11" s="165" t="s">
        <v>532</v>
      </c>
      <c r="R11" s="165" t="s">
        <v>532</v>
      </c>
      <c r="S11" s="166" t="s">
        <v>529</v>
      </c>
      <c r="T11" s="166" t="s">
        <v>532</v>
      </c>
      <c r="U11" s="166" t="s">
        <v>529</v>
      </c>
      <c r="V11" s="166" t="s">
        <v>532</v>
      </c>
      <c r="W11" s="166" t="s">
        <v>529</v>
      </c>
      <c r="X11" s="166" t="s">
        <v>532</v>
      </c>
      <c r="Y11" s="166" t="s">
        <v>532</v>
      </c>
      <c r="Z11" s="166" t="s">
        <v>532</v>
      </c>
      <c r="AA11" s="166" t="s">
        <v>532</v>
      </c>
      <c r="AB11" s="167" t="s">
        <v>529</v>
      </c>
      <c r="AC11" s="167" t="s">
        <v>532</v>
      </c>
      <c r="AD11" s="167" t="s">
        <v>529</v>
      </c>
      <c r="AE11" s="167" t="s">
        <v>532</v>
      </c>
      <c r="AF11" s="167" t="s">
        <v>529</v>
      </c>
      <c r="AG11" s="167" t="s">
        <v>532</v>
      </c>
      <c r="AH11" s="167" t="s">
        <v>532</v>
      </c>
      <c r="AI11" s="167" t="s">
        <v>532</v>
      </c>
      <c r="AJ11" s="167" t="s">
        <v>532</v>
      </c>
      <c r="AK11" s="162" t="s">
        <v>561</v>
      </c>
      <c r="AL11" s="166" t="s">
        <v>529</v>
      </c>
      <c r="AM11" s="166" t="s">
        <v>532</v>
      </c>
      <c r="AN11" s="166" t="s">
        <v>529</v>
      </c>
      <c r="AO11" s="166" t="s">
        <v>532</v>
      </c>
      <c r="AP11" s="166" t="s">
        <v>529</v>
      </c>
      <c r="AQ11" s="166" t="s">
        <v>532</v>
      </c>
      <c r="AR11" s="166" t="s">
        <v>532</v>
      </c>
      <c r="AS11" s="166" t="s">
        <v>532</v>
      </c>
      <c r="AT11" s="166" t="s">
        <v>532</v>
      </c>
      <c r="AU11" s="166" t="s">
        <v>529</v>
      </c>
      <c r="AV11" s="198" t="s">
        <v>562</v>
      </c>
      <c r="AW11" s="166" t="s">
        <v>532</v>
      </c>
      <c r="AX11" s="166" t="s">
        <v>529</v>
      </c>
      <c r="AY11" s="198" t="s">
        <v>562</v>
      </c>
      <c r="AZ11" s="166" t="s">
        <v>532</v>
      </c>
      <c r="BA11" s="166" t="s">
        <v>529</v>
      </c>
      <c r="BB11" s="166" t="s">
        <v>532</v>
      </c>
      <c r="BC11" s="166" t="s">
        <v>532</v>
      </c>
      <c r="BD11" s="166" t="s">
        <v>532</v>
      </c>
      <c r="BE11" s="166" t="s">
        <v>532</v>
      </c>
    </row>
    <row r="12" spans="1:57" ht="15" customHeight="1">
      <c r="A12" s="159" t="s">
        <v>965</v>
      </c>
      <c r="B12" s="159" t="s">
        <v>4703</v>
      </c>
      <c r="C12" s="159" t="s">
        <v>4704</v>
      </c>
      <c r="D12" s="159" t="s">
        <v>4705</v>
      </c>
      <c r="E12" s="159" t="s">
        <v>4706</v>
      </c>
      <c r="F12" s="159" t="s">
        <v>4707</v>
      </c>
      <c r="G12" s="159" t="s">
        <v>4759</v>
      </c>
      <c r="H12" s="159" t="s">
        <v>4708</v>
      </c>
      <c r="I12" s="159" t="s">
        <v>4709</v>
      </c>
      <c r="J12" s="159" t="s">
        <v>4710</v>
      </c>
      <c r="K12" s="160" t="s">
        <v>4711</v>
      </c>
      <c r="L12" s="159" t="s">
        <v>4712</v>
      </c>
      <c r="M12" s="160" t="s">
        <v>4713</v>
      </c>
      <c r="N12" s="159" t="s">
        <v>4714</v>
      </c>
      <c r="O12" s="160" t="s">
        <v>4715</v>
      </c>
      <c r="P12" s="160" t="s">
        <v>4716</v>
      </c>
      <c r="Q12" s="160" t="s">
        <v>4717</v>
      </c>
      <c r="R12" s="160" t="s">
        <v>4718</v>
      </c>
      <c r="S12" s="159" t="s">
        <v>4719</v>
      </c>
      <c r="T12" s="160" t="s">
        <v>4720</v>
      </c>
      <c r="U12" s="159" t="s">
        <v>4721</v>
      </c>
      <c r="V12" s="160" t="s">
        <v>4722</v>
      </c>
      <c r="W12" s="159" t="s">
        <v>4723</v>
      </c>
      <c r="X12" s="160" t="s">
        <v>4724</v>
      </c>
      <c r="Y12" s="160" t="s">
        <v>4725</v>
      </c>
      <c r="Z12" s="160" t="s">
        <v>4726</v>
      </c>
      <c r="AA12" s="160" t="s">
        <v>4727</v>
      </c>
      <c r="AB12" s="159" t="s">
        <v>4728</v>
      </c>
      <c r="AC12" s="160" t="s">
        <v>4729</v>
      </c>
      <c r="AD12" s="159" t="s">
        <v>4730</v>
      </c>
      <c r="AE12" s="160" t="s">
        <v>4731</v>
      </c>
      <c r="AF12" s="159" t="s">
        <v>4732</v>
      </c>
      <c r="AG12" s="160" t="s">
        <v>4733</v>
      </c>
      <c r="AH12" s="160" t="s">
        <v>4734</v>
      </c>
      <c r="AI12" s="160" t="s">
        <v>4735</v>
      </c>
      <c r="AJ12" s="160" t="s">
        <v>4736</v>
      </c>
      <c r="AK12" s="159"/>
      <c r="AL12" s="159" t="s">
        <v>4737</v>
      </c>
      <c r="AM12" s="160" t="s">
        <v>4738</v>
      </c>
      <c r="AN12" s="159" t="s">
        <v>4739</v>
      </c>
      <c r="AO12" s="160" t="s">
        <v>4740</v>
      </c>
      <c r="AP12" s="159" t="s">
        <v>4741</v>
      </c>
      <c r="AQ12" s="160" t="s">
        <v>4742</v>
      </c>
      <c r="AR12" s="160" t="s">
        <v>4743</v>
      </c>
      <c r="AS12" s="160" t="s">
        <v>4744</v>
      </c>
      <c r="AT12" s="160" t="s">
        <v>4745</v>
      </c>
      <c r="AU12" s="159" t="s">
        <v>4746</v>
      </c>
      <c r="AV12" s="199" t="s">
        <v>4747</v>
      </c>
      <c r="AW12" s="160" t="s">
        <v>4748</v>
      </c>
      <c r="AX12" s="159" t="s">
        <v>4749</v>
      </c>
      <c r="AY12" s="199" t="s">
        <v>4750</v>
      </c>
      <c r="AZ12" s="160" t="s">
        <v>4751</v>
      </c>
      <c r="BA12" s="159" t="s">
        <v>4752</v>
      </c>
      <c r="BB12" s="160" t="s">
        <v>4753</v>
      </c>
      <c r="BC12" s="160" t="s">
        <v>4754</v>
      </c>
      <c r="BD12" s="160" t="s">
        <v>4755</v>
      </c>
      <c r="BE12" s="160" t="s">
        <v>4756</v>
      </c>
    </row>
    <row r="13" spans="1:57" ht="15" customHeight="1">
      <c r="A13" s="159" t="s">
        <v>596</v>
      </c>
      <c r="B13" s="159" t="s">
        <v>670</v>
      </c>
      <c r="C13" s="159" t="s">
        <v>743</v>
      </c>
      <c r="D13" s="159" t="s">
        <v>817</v>
      </c>
      <c r="E13" s="159" t="s">
        <v>891</v>
      </c>
      <c r="F13" s="159" t="s">
        <v>966</v>
      </c>
      <c r="G13" s="159" t="s">
        <v>4760</v>
      </c>
      <c r="H13" s="159" t="s">
        <v>1040</v>
      </c>
      <c r="I13" s="159" t="s">
        <v>3368</v>
      </c>
      <c r="J13" s="159" t="s">
        <v>1114</v>
      </c>
      <c r="K13" s="160" t="s">
        <v>1188</v>
      </c>
      <c r="L13" s="159" t="s">
        <v>3444</v>
      </c>
      <c r="M13" s="160" t="s">
        <v>1262</v>
      </c>
      <c r="N13" s="159" t="s">
        <v>3518</v>
      </c>
      <c r="O13" s="160" t="s">
        <v>1336</v>
      </c>
      <c r="P13" s="160" t="s">
        <v>1410</v>
      </c>
      <c r="Q13" s="160" t="s">
        <v>3592</v>
      </c>
      <c r="R13" s="160" t="s">
        <v>3666</v>
      </c>
      <c r="S13" s="159" t="s">
        <v>1484</v>
      </c>
      <c r="T13" s="160" t="s">
        <v>1558</v>
      </c>
      <c r="U13" s="159" t="s">
        <v>1632</v>
      </c>
      <c r="V13" s="160" t="s">
        <v>1706</v>
      </c>
      <c r="W13" s="159" t="s">
        <v>3740</v>
      </c>
      <c r="X13" s="160" t="s">
        <v>1780</v>
      </c>
      <c r="Y13" s="160" t="s">
        <v>1854</v>
      </c>
      <c r="Z13" s="160" t="s">
        <v>1928</v>
      </c>
      <c r="AA13" s="160" t="s">
        <v>3814</v>
      </c>
      <c r="AB13" s="159" t="s">
        <v>2002</v>
      </c>
      <c r="AC13" s="160" t="s">
        <v>2076</v>
      </c>
      <c r="AD13" s="159" t="s">
        <v>2150</v>
      </c>
      <c r="AE13" s="160" t="s">
        <v>2224</v>
      </c>
      <c r="AF13" s="159" t="s">
        <v>3888</v>
      </c>
      <c r="AG13" s="160" t="s">
        <v>2298</v>
      </c>
      <c r="AH13" s="160" t="s">
        <v>2372</v>
      </c>
      <c r="AI13" s="160" t="s">
        <v>2446</v>
      </c>
      <c r="AJ13" s="160" t="s">
        <v>3962</v>
      </c>
      <c r="AK13" s="159"/>
      <c r="AL13" s="159" t="s">
        <v>2520</v>
      </c>
      <c r="AM13" s="160" t="s">
        <v>2594</v>
      </c>
      <c r="AN13" s="159" t="s">
        <v>4036</v>
      </c>
      <c r="AO13" s="160" t="s">
        <v>2668</v>
      </c>
      <c r="AP13" s="159" t="s">
        <v>4110</v>
      </c>
      <c r="AQ13" s="160" t="s">
        <v>2742</v>
      </c>
      <c r="AR13" s="160" t="s">
        <v>2816</v>
      </c>
      <c r="AS13" s="160" t="s">
        <v>4184</v>
      </c>
      <c r="AT13" s="160" t="s">
        <v>4258</v>
      </c>
      <c r="AU13" s="159" t="s">
        <v>2890</v>
      </c>
      <c r="AV13" s="199" t="s">
        <v>3260</v>
      </c>
      <c r="AW13" s="160" t="s">
        <v>2964</v>
      </c>
      <c r="AX13" s="159" t="s">
        <v>4348</v>
      </c>
      <c r="AY13" s="199" t="s">
        <v>4349</v>
      </c>
      <c r="AZ13" s="160" t="s">
        <v>3038</v>
      </c>
      <c r="BA13" s="159" t="s">
        <v>4480</v>
      </c>
      <c r="BB13" s="160" t="s">
        <v>3112</v>
      </c>
      <c r="BC13" s="160" t="s">
        <v>3186</v>
      </c>
      <c r="BD13" s="160" t="s">
        <v>4554</v>
      </c>
      <c r="BE13" s="160" t="s">
        <v>4628</v>
      </c>
    </row>
    <row r="14" spans="1:57" ht="15" customHeight="1">
      <c r="A14" s="159" t="s">
        <v>597</v>
      </c>
      <c r="B14" s="159" t="s">
        <v>671</v>
      </c>
      <c r="C14" s="159" t="s">
        <v>744</v>
      </c>
      <c r="D14" s="159" t="s">
        <v>818</v>
      </c>
      <c r="E14" s="159" t="s">
        <v>892</v>
      </c>
      <c r="F14" s="159" t="s">
        <v>967</v>
      </c>
      <c r="G14" s="159" t="s">
        <v>4761</v>
      </c>
      <c r="H14" s="159" t="s">
        <v>1041</v>
      </c>
      <c r="I14" s="159" t="s">
        <v>3369</v>
      </c>
      <c r="J14" s="159" t="s">
        <v>1115</v>
      </c>
      <c r="K14" s="160" t="s">
        <v>1189</v>
      </c>
      <c r="L14" s="159" t="s">
        <v>3445</v>
      </c>
      <c r="M14" s="160" t="s">
        <v>1263</v>
      </c>
      <c r="N14" s="159" t="s">
        <v>3519</v>
      </c>
      <c r="O14" s="160" t="s">
        <v>1337</v>
      </c>
      <c r="P14" s="160" t="s">
        <v>1411</v>
      </c>
      <c r="Q14" s="160" t="s">
        <v>3593</v>
      </c>
      <c r="R14" s="160" t="s">
        <v>3667</v>
      </c>
      <c r="S14" s="159" t="s">
        <v>1485</v>
      </c>
      <c r="T14" s="160" t="s">
        <v>1559</v>
      </c>
      <c r="U14" s="159" t="s">
        <v>1633</v>
      </c>
      <c r="V14" s="160" t="s">
        <v>1707</v>
      </c>
      <c r="W14" s="159" t="s">
        <v>3741</v>
      </c>
      <c r="X14" s="160" t="s">
        <v>1781</v>
      </c>
      <c r="Y14" s="160" t="s">
        <v>1855</v>
      </c>
      <c r="Z14" s="160" t="s">
        <v>1929</v>
      </c>
      <c r="AA14" s="160" t="s">
        <v>3815</v>
      </c>
      <c r="AB14" s="159" t="s">
        <v>2003</v>
      </c>
      <c r="AC14" s="160" t="s">
        <v>2077</v>
      </c>
      <c r="AD14" s="159" t="s">
        <v>2151</v>
      </c>
      <c r="AE14" s="160" t="s">
        <v>2225</v>
      </c>
      <c r="AF14" s="159" t="s">
        <v>3889</v>
      </c>
      <c r="AG14" s="160" t="s">
        <v>2299</v>
      </c>
      <c r="AH14" s="160" t="s">
        <v>2373</v>
      </c>
      <c r="AI14" s="160" t="s">
        <v>2447</v>
      </c>
      <c r="AJ14" s="160" t="s">
        <v>3963</v>
      </c>
      <c r="AK14" s="159"/>
      <c r="AL14" s="159" t="s">
        <v>2521</v>
      </c>
      <c r="AM14" s="160" t="s">
        <v>2595</v>
      </c>
      <c r="AN14" s="159" t="s">
        <v>4037</v>
      </c>
      <c r="AO14" s="160" t="s">
        <v>2669</v>
      </c>
      <c r="AP14" s="159" t="s">
        <v>4111</v>
      </c>
      <c r="AQ14" s="160" t="s">
        <v>2743</v>
      </c>
      <c r="AR14" s="160" t="s">
        <v>2817</v>
      </c>
      <c r="AS14" s="160" t="s">
        <v>4185</v>
      </c>
      <c r="AT14" s="160" t="s">
        <v>4259</v>
      </c>
      <c r="AU14" s="159" t="s">
        <v>2891</v>
      </c>
      <c r="AV14" s="199" t="s">
        <v>3261</v>
      </c>
      <c r="AW14" s="160" t="s">
        <v>2965</v>
      </c>
      <c r="AX14" s="159" t="s">
        <v>4350</v>
      </c>
      <c r="AY14" s="199" t="s">
        <v>4351</v>
      </c>
      <c r="AZ14" s="160" t="s">
        <v>3039</v>
      </c>
      <c r="BA14" s="159" t="s">
        <v>4481</v>
      </c>
      <c r="BB14" s="160" t="s">
        <v>3113</v>
      </c>
      <c r="BC14" s="160" t="s">
        <v>3187</v>
      </c>
      <c r="BD14" s="160" t="s">
        <v>4555</v>
      </c>
      <c r="BE14" s="160" t="s">
        <v>4629</v>
      </c>
    </row>
    <row r="15" spans="1:57" ht="15" customHeight="1">
      <c r="A15" s="159" t="s">
        <v>598</v>
      </c>
      <c r="B15" s="159" t="s">
        <v>672</v>
      </c>
      <c r="C15" s="159" t="s">
        <v>745</v>
      </c>
      <c r="D15" s="159" t="s">
        <v>819</v>
      </c>
      <c r="E15" s="159" t="s">
        <v>893</v>
      </c>
      <c r="F15" s="159" t="s">
        <v>968</v>
      </c>
      <c r="G15" s="159" t="s">
        <v>4762</v>
      </c>
      <c r="H15" s="159" t="s">
        <v>1042</v>
      </c>
      <c r="I15" s="159" t="s">
        <v>3370</v>
      </c>
      <c r="J15" s="159" t="s">
        <v>1116</v>
      </c>
      <c r="K15" s="160" t="s">
        <v>1190</v>
      </c>
      <c r="L15" s="159" t="s">
        <v>3446</v>
      </c>
      <c r="M15" s="160" t="s">
        <v>1264</v>
      </c>
      <c r="N15" s="159" t="s">
        <v>3520</v>
      </c>
      <c r="O15" s="160" t="s">
        <v>1338</v>
      </c>
      <c r="P15" s="160" t="s">
        <v>1412</v>
      </c>
      <c r="Q15" s="160" t="s">
        <v>3594</v>
      </c>
      <c r="R15" s="160" t="s">
        <v>3668</v>
      </c>
      <c r="S15" s="159" t="s">
        <v>1486</v>
      </c>
      <c r="T15" s="160" t="s">
        <v>1560</v>
      </c>
      <c r="U15" s="159" t="s">
        <v>1634</v>
      </c>
      <c r="V15" s="160" t="s">
        <v>1708</v>
      </c>
      <c r="W15" s="159" t="s">
        <v>3742</v>
      </c>
      <c r="X15" s="160" t="s">
        <v>1782</v>
      </c>
      <c r="Y15" s="160" t="s">
        <v>1856</v>
      </c>
      <c r="Z15" s="160" t="s">
        <v>1930</v>
      </c>
      <c r="AA15" s="160" t="s">
        <v>3816</v>
      </c>
      <c r="AB15" s="159" t="s">
        <v>2004</v>
      </c>
      <c r="AC15" s="160" t="s">
        <v>2078</v>
      </c>
      <c r="AD15" s="159" t="s">
        <v>2152</v>
      </c>
      <c r="AE15" s="160" t="s">
        <v>2226</v>
      </c>
      <c r="AF15" s="159" t="s">
        <v>3890</v>
      </c>
      <c r="AG15" s="160" t="s">
        <v>2300</v>
      </c>
      <c r="AH15" s="160" t="s">
        <v>2374</v>
      </c>
      <c r="AI15" s="160" t="s">
        <v>2448</v>
      </c>
      <c r="AJ15" s="160" t="s">
        <v>3964</v>
      </c>
      <c r="AK15" s="159"/>
      <c r="AL15" s="159" t="s">
        <v>2522</v>
      </c>
      <c r="AM15" s="160" t="s">
        <v>2596</v>
      </c>
      <c r="AN15" s="159" t="s">
        <v>4038</v>
      </c>
      <c r="AO15" s="160" t="s">
        <v>2670</v>
      </c>
      <c r="AP15" s="159" t="s">
        <v>4112</v>
      </c>
      <c r="AQ15" s="160" t="s">
        <v>2744</v>
      </c>
      <c r="AR15" s="160" t="s">
        <v>2818</v>
      </c>
      <c r="AS15" s="160" t="s">
        <v>4186</v>
      </c>
      <c r="AT15" s="160" t="s">
        <v>4260</v>
      </c>
      <c r="AU15" s="159" t="s">
        <v>2892</v>
      </c>
      <c r="AV15" s="199" t="s">
        <v>3262</v>
      </c>
      <c r="AW15" s="160" t="s">
        <v>2966</v>
      </c>
      <c r="AX15" s="159" t="s">
        <v>4352</v>
      </c>
      <c r="AY15" s="199" t="s">
        <v>4353</v>
      </c>
      <c r="AZ15" s="160" t="s">
        <v>3040</v>
      </c>
      <c r="BA15" s="159" t="s">
        <v>4482</v>
      </c>
      <c r="BB15" s="160" t="s">
        <v>3114</v>
      </c>
      <c r="BC15" s="160" t="s">
        <v>3188</v>
      </c>
      <c r="BD15" s="160" t="s">
        <v>4556</v>
      </c>
      <c r="BE15" s="160" t="s">
        <v>4630</v>
      </c>
    </row>
    <row r="16" spans="1:57" ht="15" customHeight="1">
      <c r="A16" s="159" t="s">
        <v>599</v>
      </c>
      <c r="B16" s="159" t="s">
        <v>673</v>
      </c>
      <c r="C16" s="159" t="s">
        <v>746</v>
      </c>
      <c r="D16" s="159" t="s">
        <v>820</v>
      </c>
      <c r="E16" s="159" t="s">
        <v>894</v>
      </c>
      <c r="F16" s="159" t="s">
        <v>969</v>
      </c>
      <c r="G16" s="159" t="s">
        <v>4763</v>
      </c>
      <c r="H16" s="159" t="s">
        <v>1043</v>
      </c>
      <c r="I16" s="159" t="s">
        <v>3371</v>
      </c>
      <c r="J16" s="159" t="s">
        <v>1117</v>
      </c>
      <c r="K16" s="160" t="s">
        <v>1191</v>
      </c>
      <c r="L16" s="159" t="s">
        <v>3447</v>
      </c>
      <c r="M16" s="160" t="s">
        <v>1265</v>
      </c>
      <c r="N16" s="159" t="s">
        <v>3521</v>
      </c>
      <c r="O16" s="160" t="s">
        <v>1339</v>
      </c>
      <c r="P16" s="160" t="s">
        <v>1413</v>
      </c>
      <c r="Q16" s="160" t="s">
        <v>3595</v>
      </c>
      <c r="R16" s="160" t="s">
        <v>3669</v>
      </c>
      <c r="S16" s="159" t="s">
        <v>1487</v>
      </c>
      <c r="T16" s="160" t="s">
        <v>1561</v>
      </c>
      <c r="U16" s="159" t="s">
        <v>1635</v>
      </c>
      <c r="V16" s="160" t="s">
        <v>1709</v>
      </c>
      <c r="W16" s="159" t="s">
        <v>3743</v>
      </c>
      <c r="X16" s="160" t="s">
        <v>1783</v>
      </c>
      <c r="Y16" s="160" t="s">
        <v>1857</v>
      </c>
      <c r="Z16" s="160" t="s">
        <v>1931</v>
      </c>
      <c r="AA16" s="160" t="s">
        <v>3817</v>
      </c>
      <c r="AB16" s="159" t="s">
        <v>2005</v>
      </c>
      <c r="AC16" s="160" t="s">
        <v>2079</v>
      </c>
      <c r="AD16" s="159" t="s">
        <v>2153</v>
      </c>
      <c r="AE16" s="160" t="s">
        <v>2227</v>
      </c>
      <c r="AF16" s="159" t="s">
        <v>3891</v>
      </c>
      <c r="AG16" s="160" t="s">
        <v>2301</v>
      </c>
      <c r="AH16" s="160" t="s">
        <v>2375</v>
      </c>
      <c r="AI16" s="160" t="s">
        <v>2449</v>
      </c>
      <c r="AJ16" s="160" t="s">
        <v>3965</v>
      </c>
      <c r="AK16" s="159"/>
      <c r="AL16" s="159" t="s">
        <v>2523</v>
      </c>
      <c r="AM16" s="160" t="s">
        <v>2597</v>
      </c>
      <c r="AN16" s="159" t="s">
        <v>4039</v>
      </c>
      <c r="AO16" s="160" t="s">
        <v>2671</v>
      </c>
      <c r="AP16" s="159" t="s">
        <v>4113</v>
      </c>
      <c r="AQ16" s="160" t="s">
        <v>2745</v>
      </c>
      <c r="AR16" s="160" t="s">
        <v>2819</v>
      </c>
      <c r="AS16" s="160" t="s">
        <v>4187</v>
      </c>
      <c r="AT16" s="160" t="s">
        <v>4261</v>
      </c>
      <c r="AU16" s="159" t="s">
        <v>2893</v>
      </c>
      <c r="AV16" s="199" t="s">
        <v>3263</v>
      </c>
      <c r="AW16" s="160" t="s">
        <v>2967</v>
      </c>
      <c r="AX16" s="159" t="s">
        <v>4354</v>
      </c>
      <c r="AY16" s="199" t="s">
        <v>4355</v>
      </c>
      <c r="AZ16" s="160" t="s">
        <v>3041</v>
      </c>
      <c r="BA16" s="159" t="s">
        <v>4483</v>
      </c>
      <c r="BB16" s="160" t="s">
        <v>3115</v>
      </c>
      <c r="BC16" s="160" t="s">
        <v>3189</v>
      </c>
      <c r="BD16" s="160" t="s">
        <v>4557</v>
      </c>
      <c r="BE16" s="160" t="s">
        <v>4631</v>
      </c>
    </row>
    <row r="17" spans="1:57" ht="15" customHeight="1">
      <c r="A17" s="159" t="s">
        <v>600</v>
      </c>
      <c r="B17" s="159" t="s">
        <v>674</v>
      </c>
      <c r="C17" s="159" t="s">
        <v>747</v>
      </c>
      <c r="D17" s="159" t="s">
        <v>821</v>
      </c>
      <c r="E17" s="159" t="s">
        <v>895</v>
      </c>
      <c r="F17" s="159" t="s">
        <v>970</v>
      </c>
      <c r="G17" s="159" t="s">
        <v>4764</v>
      </c>
      <c r="H17" s="159" t="s">
        <v>1044</v>
      </c>
      <c r="I17" s="159" t="s">
        <v>3372</v>
      </c>
      <c r="J17" s="159" t="s">
        <v>1118</v>
      </c>
      <c r="K17" s="160" t="s">
        <v>1192</v>
      </c>
      <c r="L17" s="159" t="s">
        <v>3448</v>
      </c>
      <c r="M17" s="160" t="s">
        <v>1266</v>
      </c>
      <c r="N17" s="159" t="s">
        <v>3522</v>
      </c>
      <c r="O17" s="160" t="s">
        <v>1340</v>
      </c>
      <c r="P17" s="160" t="s">
        <v>1414</v>
      </c>
      <c r="Q17" s="160" t="s">
        <v>3596</v>
      </c>
      <c r="R17" s="160" t="s">
        <v>3670</v>
      </c>
      <c r="S17" s="159" t="s">
        <v>1488</v>
      </c>
      <c r="T17" s="160" t="s">
        <v>1562</v>
      </c>
      <c r="U17" s="159" t="s">
        <v>1636</v>
      </c>
      <c r="V17" s="160" t="s">
        <v>1710</v>
      </c>
      <c r="W17" s="159" t="s">
        <v>3744</v>
      </c>
      <c r="X17" s="160" t="s">
        <v>1784</v>
      </c>
      <c r="Y17" s="160" t="s">
        <v>1858</v>
      </c>
      <c r="Z17" s="160" t="s">
        <v>1932</v>
      </c>
      <c r="AA17" s="160" t="s">
        <v>3818</v>
      </c>
      <c r="AB17" s="159" t="s">
        <v>2006</v>
      </c>
      <c r="AC17" s="160" t="s">
        <v>2080</v>
      </c>
      <c r="AD17" s="159" t="s">
        <v>2154</v>
      </c>
      <c r="AE17" s="160" t="s">
        <v>2228</v>
      </c>
      <c r="AF17" s="159" t="s">
        <v>3892</v>
      </c>
      <c r="AG17" s="160" t="s">
        <v>2302</v>
      </c>
      <c r="AH17" s="160" t="s">
        <v>2376</v>
      </c>
      <c r="AI17" s="160" t="s">
        <v>2450</v>
      </c>
      <c r="AJ17" s="160" t="s">
        <v>3966</v>
      </c>
      <c r="AK17" s="159"/>
      <c r="AL17" s="159" t="s">
        <v>2524</v>
      </c>
      <c r="AM17" s="160" t="s">
        <v>2598</v>
      </c>
      <c r="AN17" s="159" t="s">
        <v>4040</v>
      </c>
      <c r="AO17" s="160" t="s">
        <v>2672</v>
      </c>
      <c r="AP17" s="159" t="s">
        <v>4114</v>
      </c>
      <c r="AQ17" s="160" t="s">
        <v>2746</v>
      </c>
      <c r="AR17" s="160" t="s">
        <v>2820</v>
      </c>
      <c r="AS17" s="160" t="s">
        <v>4188</v>
      </c>
      <c r="AT17" s="160" t="s">
        <v>4262</v>
      </c>
      <c r="AU17" s="159" t="s">
        <v>2894</v>
      </c>
      <c r="AV17" s="199" t="s">
        <v>3264</v>
      </c>
      <c r="AW17" s="160" t="s">
        <v>2968</v>
      </c>
      <c r="AX17" s="159" t="s">
        <v>4356</v>
      </c>
      <c r="AY17" s="199" t="s">
        <v>4357</v>
      </c>
      <c r="AZ17" s="160" t="s">
        <v>3042</v>
      </c>
      <c r="BA17" s="159" t="s">
        <v>4484</v>
      </c>
      <c r="BB17" s="160" t="s">
        <v>3116</v>
      </c>
      <c r="BC17" s="160" t="s">
        <v>3190</v>
      </c>
      <c r="BD17" s="160" t="s">
        <v>4558</v>
      </c>
      <c r="BE17" s="160" t="s">
        <v>4632</v>
      </c>
    </row>
    <row r="18" spans="1:57" ht="15" customHeight="1">
      <c r="A18" s="159" t="s">
        <v>601</v>
      </c>
      <c r="B18" s="159" t="s">
        <v>675</v>
      </c>
      <c r="C18" s="159" t="s">
        <v>748</v>
      </c>
      <c r="D18" s="159" t="s">
        <v>822</v>
      </c>
      <c r="E18" s="159" t="s">
        <v>896</v>
      </c>
      <c r="F18" s="159" t="s">
        <v>971</v>
      </c>
      <c r="G18" s="159" t="s">
        <v>4765</v>
      </c>
      <c r="H18" s="159" t="s">
        <v>1045</v>
      </c>
      <c r="I18" s="159" t="s">
        <v>3373</v>
      </c>
      <c r="J18" s="159" t="s">
        <v>1119</v>
      </c>
      <c r="K18" s="160" t="s">
        <v>1193</v>
      </c>
      <c r="L18" s="159" t="s">
        <v>3449</v>
      </c>
      <c r="M18" s="160" t="s">
        <v>1267</v>
      </c>
      <c r="N18" s="159" t="s">
        <v>3523</v>
      </c>
      <c r="O18" s="160" t="s">
        <v>1341</v>
      </c>
      <c r="P18" s="160" t="s">
        <v>1415</v>
      </c>
      <c r="Q18" s="160" t="s">
        <v>3597</v>
      </c>
      <c r="R18" s="160" t="s">
        <v>3671</v>
      </c>
      <c r="S18" s="159" t="s">
        <v>1489</v>
      </c>
      <c r="T18" s="160" t="s">
        <v>1563</v>
      </c>
      <c r="U18" s="159" t="s">
        <v>1637</v>
      </c>
      <c r="V18" s="160" t="s">
        <v>1711</v>
      </c>
      <c r="W18" s="159" t="s">
        <v>3745</v>
      </c>
      <c r="X18" s="160" t="s">
        <v>1785</v>
      </c>
      <c r="Y18" s="160" t="s">
        <v>1859</v>
      </c>
      <c r="Z18" s="160" t="s">
        <v>1933</v>
      </c>
      <c r="AA18" s="160" t="s">
        <v>3819</v>
      </c>
      <c r="AB18" s="159" t="s">
        <v>2007</v>
      </c>
      <c r="AC18" s="160" t="s">
        <v>2081</v>
      </c>
      <c r="AD18" s="159" t="s">
        <v>2155</v>
      </c>
      <c r="AE18" s="160" t="s">
        <v>2229</v>
      </c>
      <c r="AF18" s="159" t="s">
        <v>3893</v>
      </c>
      <c r="AG18" s="160" t="s">
        <v>2303</v>
      </c>
      <c r="AH18" s="160" t="s">
        <v>2377</v>
      </c>
      <c r="AI18" s="160" t="s">
        <v>2451</v>
      </c>
      <c r="AJ18" s="160" t="s">
        <v>3967</v>
      </c>
      <c r="AK18" s="159"/>
      <c r="AL18" s="159" t="s">
        <v>2525</v>
      </c>
      <c r="AM18" s="160" t="s">
        <v>2599</v>
      </c>
      <c r="AN18" s="159" t="s">
        <v>4041</v>
      </c>
      <c r="AO18" s="160" t="s">
        <v>2673</v>
      </c>
      <c r="AP18" s="159" t="s">
        <v>4115</v>
      </c>
      <c r="AQ18" s="160" t="s">
        <v>2747</v>
      </c>
      <c r="AR18" s="160" t="s">
        <v>2821</v>
      </c>
      <c r="AS18" s="160" t="s">
        <v>4189</v>
      </c>
      <c r="AT18" s="160" t="s">
        <v>4263</v>
      </c>
      <c r="AU18" s="159" t="s">
        <v>2895</v>
      </c>
      <c r="AV18" s="199" t="s">
        <v>3265</v>
      </c>
      <c r="AW18" s="160" t="s">
        <v>2969</v>
      </c>
      <c r="AX18" s="159" t="s">
        <v>4358</v>
      </c>
      <c r="AY18" s="199" t="s">
        <v>4359</v>
      </c>
      <c r="AZ18" s="160" t="s">
        <v>3043</v>
      </c>
      <c r="BA18" s="159" t="s">
        <v>4485</v>
      </c>
      <c r="BB18" s="160" t="s">
        <v>3117</v>
      </c>
      <c r="BC18" s="160" t="s">
        <v>3191</v>
      </c>
      <c r="BD18" s="160" t="s">
        <v>4559</v>
      </c>
      <c r="BE18" s="160" t="s">
        <v>4633</v>
      </c>
    </row>
    <row r="19" spans="1:57" ht="15" customHeight="1">
      <c r="A19" s="159" t="s">
        <v>602</v>
      </c>
      <c r="B19" s="159" t="s">
        <v>676</v>
      </c>
      <c r="C19" s="159" t="s">
        <v>749</v>
      </c>
      <c r="D19" s="159" t="s">
        <v>823</v>
      </c>
      <c r="E19" s="159" t="s">
        <v>897</v>
      </c>
      <c r="F19" s="159" t="s">
        <v>972</v>
      </c>
      <c r="G19" s="159" t="s">
        <v>4766</v>
      </c>
      <c r="H19" s="159" t="s">
        <v>1046</v>
      </c>
      <c r="I19" s="159" t="s">
        <v>3374</v>
      </c>
      <c r="J19" s="159" t="s">
        <v>1120</v>
      </c>
      <c r="K19" s="160" t="s">
        <v>1194</v>
      </c>
      <c r="L19" s="159" t="s">
        <v>3450</v>
      </c>
      <c r="M19" s="160" t="s">
        <v>1268</v>
      </c>
      <c r="N19" s="159" t="s">
        <v>3524</v>
      </c>
      <c r="O19" s="160" t="s">
        <v>1342</v>
      </c>
      <c r="P19" s="160" t="s">
        <v>1416</v>
      </c>
      <c r="Q19" s="160" t="s">
        <v>3598</v>
      </c>
      <c r="R19" s="160" t="s">
        <v>3672</v>
      </c>
      <c r="S19" s="159" t="s">
        <v>1490</v>
      </c>
      <c r="T19" s="160" t="s">
        <v>1564</v>
      </c>
      <c r="U19" s="159" t="s">
        <v>1638</v>
      </c>
      <c r="V19" s="160" t="s">
        <v>1712</v>
      </c>
      <c r="W19" s="159" t="s">
        <v>3746</v>
      </c>
      <c r="X19" s="160" t="s">
        <v>1786</v>
      </c>
      <c r="Y19" s="160" t="s">
        <v>1860</v>
      </c>
      <c r="Z19" s="160" t="s">
        <v>1934</v>
      </c>
      <c r="AA19" s="160" t="s">
        <v>3820</v>
      </c>
      <c r="AB19" s="159" t="s">
        <v>2008</v>
      </c>
      <c r="AC19" s="160" t="s">
        <v>2082</v>
      </c>
      <c r="AD19" s="159" t="s">
        <v>2156</v>
      </c>
      <c r="AE19" s="160" t="s">
        <v>2230</v>
      </c>
      <c r="AF19" s="159" t="s">
        <v>3894</v>
      </c>
      <c r="AG19" s="160" t="s">
        <v>2304</v>
      </c>
      <c r="AH19" s="160" t="s">
        <v>2378</v>
      </c>
      <c r="AI19" s="160" t="s">
        <v>2452</v>
      </c>
      <c r="AJ19" s="160" t="s">
        <v>3968</v>
      </c>
      <c r="AK19" s="159"/>
      <c r="AL19" s="159" t="s">
        <v>2526</v>
      </c>
      <c r="AM19" s="160" t="s">
        <v>2600</v>
      </c>
      <c r="AN19" s="159" t="s">
        <v>4042</v>
      </c>
      <c r="AO19" s="160" t="s">
        <v>2674</v>
      </c>
      <c r="AP19" s="159" t="s">
        <v>4116</v>
      </c>
      <c r="AQ19" s="160" t="s">
        <v>2748</v>
      </c>
      <c r="AR19" s="160" t="s">
        <v>2822</v>
      </c>
      <c r="AS19" s="160" t="s">
        <v>4190</v>
      </c>
      <c r="AT19" s="160" t="s">
        <v>4264</v>
      </c>
      <c r="AU19" s="159" t="s">
        <v>2896</v>
      </c>
      <c r="AV19" s="199" t="s">
        <v>3266</v>
      </c>
      <c r="AW19" s="160" t="s">
        <v>2970</v>
      </c>
      <c r="AX19" s="159" t="s">
        <v>4360</v>
      </c>
      <c r="AY19" s="199" t="s">
        <v>4361</v>
      </c>
      <c r="AZ19" s="160" t="s">
        <v>3044</v>
      </c>
      <c r="BA19" s="159" t="s">
        <v>4486</v>
      </c>
      <c r="BB19" s="160" t="s">
        <v>3118</v>
      </c>
      <c r="BC19" s="160" t="s">
        <v>3192</v>
      </c>
      <c r="BD19" s="160" t="s">
        <v>4560</v>
      </c>
      <c r="BE19" s="160" t="s">
        <v>4634</v>
      </c>
    </row>
    <row r="20" spans="1:57" ht="15" customHeight="1">
      <c r="A20" s="159" t="s">
        <v>603</v>
      </c>
      <c r="B20" s="159" t="s">
        <v>677</v>
      </c>
      <c r="C20" s="159" t="s">
        <v>750</v>
      </c>
      <c r="D20" s="159" t="s">
        <v>824</v>
      </c>
      <c r="E20" s="159" t="s">
        <v>898</v>
      </c>
      <c r="F20" s="159" t="s">
        <v>973</v>
      </c>
      <c r="G20" s="159" t="s">
        <v>4767</v>
      </c>
      <c r="H20" s="159" t="s">
        <v>1047</v>
      </c>
      <c r="I20" s="159" t="s">
        <v>3375</v>
      </c>
      <c r="J20" s="159" t="s">
        <v>1121</v>
      </c>
      <c r="K20" s="160" t="s">
        <v>1195</v>
      </c>
      <c r="L20" s="159" t="s">
        <v>3451</v>
      </c>
      <c r="M20" s="160" t="s">
        <v>1269</v>
      </c>
      <c r="N20" s="159" t="s">
        <v>3525</v>
      </c>
      <c r="O20" s="160" t="s">
        <v>1343</v>
      </c>
      <c r="P20" s="160" t="s">
        <v>1417</v>
      </c>
      <c r="Q20" s="160" t="s">
        <v>3599</v>
      </c>
      <c r="R20" s="160" t="s">
        <v>3673</v>
      </c>
      <c r="S20" s="159" t="s">
        <v>1491</v>
      </c>
      <c r="T20" s="160" t="s">
        <v>1565</v>
      </c>
      <c r="U20" s="159" t="s">
        <v>1639</v>
      </c>
      <c r="V20" s="160" t="s">
        <v>1713</v>
      </c>
      <c r="W20" s="159" t="s">
        <v>3747</v>
      </c>
      <c r="X20" s="160" t="s">
        <v>1787</v>
      </c>
      <c r="Y20" s="160" t="s">
        <v>1861</v>
      </c>
      <c r="Z20" s="160" t="s">
        <v>1935</v>
      </c>
      <c r="AA20" s="160" t="s">
        <v>3821</v>
      </c>
      <c r="AB20" s="159" t="s">
        <v>2009</v>
      </c>
      <c r="AC20" s="160" t="s">
        <v>2083</v>
      </c>
      <c r="AD20" s="159" t="s">
        <v>2157</v>
      </c>
      <c r="AE20" s="160" t="s">
        <v>2231</v>
      </c>
      <c r="AF20" s="159" t="s">
        <v>3895</v>
      </c>
      <c r="AG20" s="160" t="s">
        <v>2305</v>
      </c>
      <c r="AH20" s="160" t="s">
        <v>2379</v>
      </c>
      <c r="AI20" s="160" t="s">
        <v>2453</v>
      </c>
      <c r="AJ20" s="160" t="s">
        <v>3969</v>
      </c>
      <c r="AK20" s="159"/>
      <c r="AL20" s="159" t="s">
        <v>2527</v>
      </c>
      <c r="AM20" s="160" t="s">
        <v>2601</v>
      </c>
      <c r="AN20" s="159" t="s">
        <v>4043</v>
      </c>
      <c r="AO20" s="160" t="s">
        <v>2675</v>
      </c>
      <c r="AP20" s="159" t="s">
        <v>4117</v>
      </c>
      <c r="AQ20" s="160" t="s">
        <v>2749</v>
      </c>
      <c r="AR20" s="160" t="s">
        <v>2823</v>
      </c>
      <c r="AS20" s="160" t="s">
        <v>4191</v>
      </c>
      <c r="AT20" s="160" t="s">
        <v>4265</v>
      </c>
      <c r="AU20" s="159" t="s">
        <v>2897</v>
      </c>
      <c r="AV20" s="199" t="s">
        <v>3267</v>
      </c>
      <c r="AW20" s="160" t="s">
        <v>2971</v>
      </c>
      <c r="AX20" s="159" t="s">
        <v>4362</v>
      </c>
      <c r="AY20" s="199" t="s">
        <v>4363</v>
      </c>
      <c r="AZ20" s="160" t="s">
        <v>3045</v>
      </c>
      <c r="BA20" s="159" t="s">
        <v>4487</v>
      </c>
      <c r="BB20" s="160" t="s">
        <v>3119</v>
      </c>
      <c r="BC20" s="160" t="s">
        <v>3193</v>
      </c>
      <c r="BD20" s="160" t="s">
        <v>4561</v>
      </c>
      <c r="BE20" s="160" t="s">
        <v>4635</v>
      </c>
    </row>
    <row r="21" spans="1:57" ht="15" customHeight="1">
      <c r="A21" s="159" t="s">
        <v>604</v>
      </c>
      <c r="B21" s="159" t="s">
        <v>678</v>
      </c>
      <c r="C21" s="159" t="s">
        <v>751</v>
      </c>
      <c r="D21" s="159" t="s">
        <v>825</v>
      </c>
      <c r="E21" s="159" t="s">
        <v>899</v>
      </c>
      <c r="F21" s="159" t="s">
        <v>974</v>
      </c>
      <c r="G21" s="159" t="s">
        <v>4768</v>
      </c>
      <c r="H21" s="159" t="s">
        <v>1048</v>
      </c>
      <c r="I21" s="159" t="s">
        <v>3376</v>
      </c>
      <c r="J21" s="159" t="s">
        <v>1122</v>
      </c>
      <c r="K21" s="160" t="s">
        <v>1196</v>
      </c>
      <c r="L21" s="159" t="s">
        <v>3452</v>
      </c>
      <c r="M21" s="160" t="s">
        <v>1270</v>
      </c>
      <c r="N21" s="159" t="s">
        <v>3526</v>
      </c>
      <c r="O21" s="160" t="s">
        <v>1344</v>
      </c>
      <c r="P21" s="160" t="s">
        <v>1418</v>
      </c>
      <c r="Q21" s="160" t="s">
        <v>3600</v>
      </c>
      <c r="R21" s="160" t="s">
        <v>3674</v>
      </c>
      <c r="S21" s="159" t="s">
        <v>1492</v>
      </c>
      <c r="T21" s="160" t="s">
        <v>1566</v>
      </c>
      <c r="U21" s="159" t="s">
        <v>1640</v>
      </c>
      <c r="V21" s="160" t="s">
        <v>1714</v>
      </c>
      <c r="W21" s="159" t="s">
        <v>3748</v>
      </c>
      <c r="X21" s="160" t="s">
        <v>1788</v>
      </c>
      <c r="Y21" s="160" t="s">
        <v>1862</v>
      </c>
      <c r="Z21" s="160" t="s">
        <v>1936</v>
      </c>
      <c r="AA21" s="160" t="s">
        <v>3822</v>
      </c>
      <c r="AB21" s="159" t="s">
        <v>2010</v>
      </c>
      <c r="AC21" s="160" t="s">
        <v>2084</v>
      </c>
      <c r="AD21" s="159" t="s">
        <v>2158</v>
      </c>
      <c r="AE21" s="160" t="s">
        <v>2232</v>
      </c>
      <c r="AF21" s="159" t="s">
        <v>3896</v>
      </c>
      <c r="AG21" s="160" t="s">
        <v>2306</v>
      </c>
      <c r="AH21" s="160" t="s">
        <v>2380</v>
      </c>
      <c r="AI21" s="160" t="s">
        <v>2454</v>
      </c>
      <c r="AJ21" s="160" t="s">
        <v>3970</v>
      </c>
      <c r="AK21" s="159"/>
      <c r="AL21" s="159" t="s">
        <v>2528</v>
      </c>
      <c r="AM21" s="160" t="s">
        <v>2602</v>
      </c>
      <c r="AN21" s="159" t="s">
        <v>4044</v>
      </c>
      <c r="AO21" s="160" t="s">
        <v>2676</v>
      </c>
      <c r="AP21" s="159" t="s">
        <v>4118</v>
      </c>
      <c r="AQ21" s="160" t="s">
        <v>2750</v>
      </c>
      <c r="AR21" s="160" t="s">
        <v>2824</v>
      </c>
      <c r="AS21" s="160" t="s">
        <v>4192</v>
      </c>
      <c r="AT21" s="160" t="s">
        <v>4266</v>
      </c>
      <c r="AU21" s="159" t="s">
        <v>2898</v>
      </c>
      <c r="AV21" s="199" t="s">
        <v>3268</v>
      </c>
      <c r="AW21" s="160" t="s">
        <v>2972</v>
      </c>
      <c r="AX21" s="159" t="s">
        <v>4364</v>
      </c>
      <c r="AY21" s="199" t="s">
        <v>4365</v>
      </c>
      <c r="AZ21" s="160" t="s">
        <v>3046</v>
      </c>
      <c r="BA21" s="159" t="s">
        <v>4488</v>
      </c>
      <c r="BB21" s="160" t="s">
        <v>3120</v>
      </c>
      <c r="BC21" s="160" t="s">
        <v>3194</v>
      </c>
      <c r="BD21" s="160" t="s">
        <v>4562</v>
      </c>
      <c r="BE21" s="160" t="s">
        <v>4636</v>
      </c>
    </row>
    <row r="22" spans="1:57" ht="15" customHeight="1">
      <c r="A22" s="159" t="s">
        <v>605</v>
      </c>
      <c r="B22" s="159" t="s">
        <v>679</v>
      </c>
      <c r="C22" s="159" t="s">
        <v>752</v>
      </c>
      <c r="D22" s="159" t="s">
        <v>826</v>
      </c>
      <c r="E22" s="159" t="s">
        <v>900</v>
      </c>
      <c r="F22" s="159" t="s">
        <v>975</v>
      </c>
      <c r="G22" s="159" t="s">
        <v>4769</v>
      </c>
      <c r="H22" s="159" t="s">
        <v>1049</v>
      </c>
      <c r="I22" s="159" t="s">
        <v>3377</v>
      </c>
      <c r="J22" s="159" t="s">
        <v>1123</v>
      </c>
      <c r="K22" s="160" t="s">
        <v>1197</v>
      </c>
      <c r="L22" s="159" t="s">
        <v>3453</v>
      </c>
      <c r="M22" s="160" t="s">
        <v>1271</v>
      </c>
      <c r="N22" s="159" t="s">
        <v>3527</v>
      </c>
      <c r="O22" s="160" t="s">
        <v>1345</v>
      </c>
      <c r="P22" s="160" t="s">
        <v>1419</v>
      </c>
      <c r="Q22" s="160" t="s">
        <v>3601</v>
      </c>
      <c r="R22" s="160" t="s">
        <v>3675</v>
      </c>
      <c r="S22" s="159" t="s">
        <v>1493</v>
      </c>
      <c r="T22" s="160" t="s">
        <v>1567</v>
      </c>
      <c r="U22" s="159" t="s">
        <v>1641</v>
      </c>
      <c r="V22" s="160" t="s">
        <v>1715</v>
      </c>
      <c r="W22" s="159" t="s">
        <v>3749</v>
      </c>
      <c r="X22" s="160" t="s">
        <v>1789</v>
      </c>
      <c r="Y22" s="160" t="s">
        <v>1863</v>
      </c>
      <c r="Z22" s="160" t="s">
        <v>1937</v>
      </c>
      <c r="AA22" s="160" t="s">
        <v>3823</v>
      </c>
      <c r="AB22" s="159" t="s">
        <v>2011</v>
      </c>
      <c r="AC22" s="160" t="s">
        <v>2085</v>
      </c>
      <c r="AD22" s="159" t="s">
        <v>2159</v>
      </c>
      <c r="AE22" s="160" t="s">
        <v>2233</v>
      </c>
      <c r="AF22" s="159" t="s">
        <v>3897</v>
      </c>
      <c r="AG22" s="160" t="s">
        <v>2307</v>
      </c>
      <c r="AH22" s="160" t="s">
        <v>2381</v>
      </c>
      <c r="AI22" s="160" t="s">
        <v>2455</v>
      </c>
      <c r="AJ22" s="160" t="s">
        <v>3971</v>
      </c>
      <c r="AK22" s="159"/>
      <c r="AL22" s="159" t="s">
        <v>2529</v>
      </c>
      <c r="AM22" s="160" t="s">
        <v>2603</v>
      </c>
      <c r="AN22" s="159" t="s">
        <v>4045</v>
      </c>
      <c r="AO22" s="160" t="s">
        <v>2677</v>
      </c>
      <c r="AP22" s="159" t="s">
        <v>4119</v>
      </c>
      <c r="AQ22" s="160" t="s">
        <v>2751</v>
      </c>
      <c r="AR22" s="160" t="s">
        <v>2825</v>
      </c>
      <c r="AS22" s="160" t="s">
        <v>4193</v>
      </c>
      <c r="AT22" s="160" t="s">
        <v>4267</v>
      </c>
      <c r="AU22" s="159" t="s">
        <v>2899</v>
      </c>
      <c r="AV22" s="199" t="s">
        <v>3269</v>
      </c>
      <c r="AW22" s="160" t="s">
        <v>2973</v>
      </c>
      <c r="AX22" s="159" t="s">
        <v>4366</v>
      </c>
      <c r="AY22" s="199" t="s">
        <v>4367</v>
      </c>
      <c r="AZ22" s="160" t="s">
        <v>3047</v>
      </c>
      <c r="BA22" s="159" t="s">
        <v>4489</v>
      </c>
      <c r="BB22" s="160" t="s">
        <v>3121</v>
      </c>
      <c r="BC22" s="160" t="s">
        <v>3195</v>
      </c>
      <c r="BD22" s="160" t="s">
        <v>4563</v>
      </c>
      <c r="BE22" s="160" t="s">
        <v>4637</v>
      </c>
    </row>
    <row r="23" spans="1:57" ht="15" customHeight="1">
      <c r="A23" s="159" t="s">
        <v>606</v>
      </c>
      <c r="B23" s="159" t="s">
        <v>680</v>
      </c>
      <c r="C23" s="159" t="s">
        <v>753</v>
      </c>
      <c r="D23" s="159" t="s">
        <v>827</v>
      </c>
      <c r="E23" s="159" t="s">
        <v>901</v>
      </c>
      <c r="F23" s="159" t="s">
        <v>976</v>
      </c>
      <c r="G23" s="159" t="s">
        <v>4770</v>
      </c>
      <c r="H23" s="159" t="s">
        <v>1050</v>
      </c>
      <c r="I23" s="159" t="s">
        <v>3378</v>
      </c>
      <c r="J23" s="159" t="s">
        <v>1124</v>
      </c>
      <c r="K23" s="160" t="s">
        <v>1198</v>
      </c>
      <c r="L23" s="159" t="s">
        <v>3454</v>
      </c>
      <c r="M23" s="160" t="s">
        <v>1272</v>
      </c>
      <c r="N23" s="159" t="s">
        <v>3528</v>
      </c>
      <c r="O23" s="160" t="s">
        <v>1346</v>
      </c>
      <c r="P23" s="160" t="s">
        <v>1420</v>
      </c>
      <c r="Q23" s="160" t="s">
        <v>3602</v>
      </c>
      <c r="R23" s="160" t="s">
        <v>3676</v>
      </c>
      <c r="S23" s="159" t="s">
        <v>1494</v>
      </c>
      <c r="T23" s="160" t="s">
        <v>1568</v>
      </c>
      <c r="U23" s="159" t="s">
        <v>1642</v>
      </c>
      <c r="V23" s="160" t="s">
        <v>1716</v>
      </c>
      <c r="W23" s="159" t="s">
        <v>3750</v>
      </c>
      <c r="X23" s="160" t="s">
        <v>1790</v>
      </c>
      <c r="Y23" s="160" t="s">
        <v>1864</v>
      </c>
      <c r="Z23" s="160" t="s">
        <v>1938</v>
      </c>
      <c r="AA23" s="160" t="s">
        <v>3824</v>
      </c>
      <c r="AB23" s="159" t="s">
        <v>2012</v>
      </c>
      <c r="AC23" s="160" t="s">
        <v>2086</v>
      </c>
      <c r="AD23" s="159" t="s">
        <v>2160</v>
      </c>
      <c r="AE23" s="160" t="s">
        <v>2234</v>
      </c>
      <c r="AF23" s="159" t="s">
        <v>3898</v>
      </c>
      <c r="AG23" s="160" t="s">
        <v>2308</v>
      </c>
      <c r="AH23" s="160" t="s">
        <v>2382</v>
      </c>
      <c r="AI23" s="160" t="s">
        <v>2456</v>
      </c>
      <c r="AJ23" s="160" t="s">
        <v>3972</v>
      </c>
      <c r="AK23" s="159"/>
      <c r="AL23" s="159" t="s">
        <v>2530</v>
      </c>
      <c r="AM23" s="160" t="s">
        <v>2604</v>
      </c>
      <c r="AN23" s="159" t="s">
        <v>4046</v>
      </c>
      <c r="AO23" s="160" t="s">
        <v>2678</v>
      </c>
      <c r="AP23" s="159" t="s">
        <v>4120</v>
      </c>
      <c r="AQ23" s="160" t="s">
        <v>2752</v>
      </c>
      <c r="AR23" s="160" t="s">
        <v>2826</v>
      </c>
      <c r="AS23" s="160" t="s">
        <v>4194</v>
      </c>
      <c r="AT23" s="160" t="s">
        <v>4268</v>
      </c>
      <c r="AU23" s="159" t="s">
        <v>2900</v>
      </c>
      <c r="AV23" s="199" t="s">
        <v>3270</v>
      </c>
      <c r="AW23" s="160" t="s">
        <v>2974</v>
      </c>
      <c r="AX23" s="159" t="s">
        <v>4368</v>
      </c>
      <c r="AY23" s="199" t="s">
        <v>4369</v>
      </c>
      <c r="AZ23" s="160" t="s">
        <v>3048</v>
      </c>
      <c r="BA23" s="159" t="s">
        <v>4490</v>
      </c>
      <c r="BB23" s="160" t="s">
        <v>3122</v>
      </c>
      <c r="BC23" s="160" t="s">
        <v>3196</v>
      </c>
      <c r="BD23" s="160" t="s">
        <v>4564</v>
      </c>
      <c r="BE23" s="160" t="s">
        <v>4638</v>
      </c>
    </row>
    <row r="24" spans="1:57" ht="15" customHeight="1">
      <c r="A24" s="159" t="s">
        <v>607</v>
      </c>
      <c r="B24" s="159" t="s">
        <v>681</v>
      </c>
      <c r="C24" s="159" t="s">
        <v>754</v>
      </c>
      <c r="D24" s="159" t="s">
        <v>828</v>
      </c>
      <c r="E24" s="159" t="s">
        <v>902</v>
      </c>
      <c r="F24" s="159" t="s">
        <v>977</v>
      </c>
      <c r="G24" s="159" t="s">
        <v>4771</v>
      </c>
      <c r="H24" s="159" t="s">
        <v>1051</v>
      </c>
      <c r="I24" s="159" t="s">
        <v>3379</v>
      </c>
      <c r="J24" s="159" t="s">
        <v>1125</v>
      </c>
      <c r="K24" s="160" t="s">
        <v>1199</v>
      </c>
      <c r="L24" s="159" t="s">
        <v>3455</v>
      </c>
      <c r="M24" s="160" t="s">
        <v>1273</v>
      </c>
      <c r="N24" s="159" t="s">
        <v>3529</v>
      </c>
      <c r="O24" s="160" t="s">
        <v>1347</v>
      </c>
      <c r="P24" s="160" t="s">
        <v>1421</v>
      </c>
      <c r="Q24" s="160" t="s">
        <v>3603</v>
      </c>
      <c r="R24" s="160" t="s">
        <v>3677</v>
      </c>
      <c r="S24" s="159" t="s">
        <v>1495</v>
      </c>
      <c r="T24" s="160" t="s">
        <v>1569</v>
      </c>
      <c r="U24" s="159" t="s">
        <v>1643</v>
      </c>
      <c r="V24" s="160" t="s">
        <v>1717</v>
      </c>
      <c r="W24" s="159" t="s">
        <v>3751</v>
      </c>
      <c r="X24" s="160" t="s">
        <v>1791</v>
      </c>
      <c r="Y24" s="160" t="s">
        <v>1865</v>
      </c>
      <c r="Z24" s="160" t="s">
        <v>1939</v>
      </c>
      <c r="AA24" s="160" t="s">
        <v>3825</v>
      </c>
      <c r="AB24" s="159" t="s">
        <v>2013</v>
      </c>
      <c r="AC24" s="160" t="s">
        <v>2087</v>
      </c>
      <c r="AD24" s="159" t="s">
        <v>2161</v>
      </c>
      <c r="AE24" s="160" t="s">
        <v>2235</v>
      </c>
      <c r="AF24" s="159" t="s">
        <v>3899</v>
      </c>
      <c r="AG24" s="160" t="s">
        <v>2309</v>
      </c>
      <c r="AH24" s="160" t="s">
        <v>2383</v>
      </c>
      <c r="AI24" s="160" t="s">
        <v>2457</v>
      </c>
      <c r="AJ24" s="160" t="s">
        <v>3973</v>
      </c>
      <c r="AK24" s="159"/>
      <c r="AL24" s="159" t="s">
        <v>2531</v>
      </c>
      <c r="AM24" s="160" t="s">
        <v>2605</v>
      </c>
      <c r="AN24" s="159" t="s">
        <v>4047</v>
      </c>
      <c r="AO24" s="160" t="s">
        <v>2679</v>
      </c>
      <c r="AP24" s="159" t="s">
        <v>4121</v>
      </c>
      <c r="AQ24" s="160" t="s">
        <v>2753</v>
      </c>
      <c r="AR24" s="160" t="s">
        <v>2827</v>
      </c>
      <c r="AS24" s="160" t="s">
        <v>4195</v>
      </c>
      <c r="AT24" s="160" t="s">
        <v>4269</v>
      </c>
      <c r="AU24" s="159" t="s">
        <v>2901</v>
      </c>
      <c r="AV24" s="199" t="s">
        <v>3271</v>
      </c>
      <c r="AW24" s="160" t="s">
        <v>2975</v>
      </c>
      <c r="AX24" s="159" t="s">
        <v>4370</v>
      </c>
      <c r="AY24" s="199" t="s">
        <v>4371</v>
      </c>
      <c r="AZ24" s="160" t="s">
        <v>3049</v>
      </c>
      <c r="BA24" s="159" t="s">
        <v>4491</v>
      </c>
      <c r="BB24" s="160" t="s">
        <v>3123</v>
      </c>
      <c r="BC24" s="160" t="s">
        <v>3197</v>
      </c>
      <c r="BD24" s="160" t="s">
        <v>4565</v>
      </c>
      <c r="BE24" s="160" t="s">
        <v>4639</v>
      </c>
    </row>
    <row r="25" spans="1:57" ht="15" customHeight="1">
      <c r="A25" s="159" t="s">
        <v>608</v>
      </c>
      <c r="B25" s="159" t="s">
        <v>682</v>
      </c>
      <c r="C25" s="159" t="s">
        <v>755</v>
      </c>
      <c r="D25" s="159" t="s">
        <v>829</v>
      </c>
      <c r="E25" s="159" t="s">
        <v>903</v>
      </c>
      <c r="F25" s="159" t="s">
        <v>978</v>
      </c>
      <c r="G25" s="159" t="s">
        <v>4772</v>
      </c>
      <c r="H25" s="159" t="s">
        <v>1052</v>
      </c>
      <c r="I25" s="159" t="s">
        <v>3380</v>
      </c>
      <c r="J25" s="159" t="s">
        <v>1126</v>
      </c>
      <c r="K25" s="160" t="s">
        <v>1200</v>
      </c>
      <c r="L25" s="159" t="s">
        <v>3456</v>
      </c>
      <c r="M25" s="160" t="s">
        <v>1274</v>
      </c>
      <c r="N25" s="159" t="s">
        <v>3530</v>
      </c>
      <c r="O25" s="160" t="s">
        <v>1348</v>
      </c>
      <c r="P25" s="160" t="s">
        <v>1422</v>
      </c>
      <c r="Q25" s="160" t="s">
        <v>3604</v>
      </c>
      <c r="R25" s="160" t="s">
        <v>3678</v>
      </c>
      <c r="S25" s="159" t="s">
        <v>1496</v>
      </c>
      <c r="T25" s="160" t="s">
        <v>1570</v>
      </c>
      <c r="U25" s="159" t="s">
        <v>1644</v>
      </c>
      <c r="V25" s="160" t="s">
        <v>1718</v>
      </c>
      <c r="W25" s="159" t="s">
        <v>3752</v>
      </c>
      <c r="X25" s="160" t="s">
        <v>1792</v>
      </c>
      <c r="Y25" s="160" t="s">
        <v>1866</v>
      </c>
      <c r="Z25" s="160" t="s">
        <v>1940</v>
      </c>
      <c r="AA25" s="160" t="s">
        <v>3826</v>
      </c>
      <c r="AB25" s="159" t="s">
        <v>2014</v>
      </c>
      <c r="AC25" s="160" t="s">
        <v>2088</v>
      </c>
      <c r="AD25" s="159" t="s">
        <v>2162</v>
      </c>
      <c r="AE25" s="160" t="s">
        <v>2236</v>
      </c>
      <c r="AF25" s="159" t="s">
        <v>3900</v>
      </c>
      <c r="AG25" s="160" t="s">
        <v>2310</v>
      </c>
      <c r="AH25" s="160" t="s">
        <v>2384</v>
      </c>
      <c r="AI25" s="160" t="s">
        <v>2458</v>
      </c>
      <c r="AJ25" s="160" t="s">
        <v>3974</v>
      </c>
      <c r="AK25" s="159"/>
      <c r="AL25" s="159" t="s">
        <v>2532</v>
      </c>
      <c r="AM25" s="160" t="s">
        <v>2606</v>
      </c>
      <c r="AN25" s="159" t="s">
        <v>4048</v>
      </c>
      <c r="AO25" s="160" t="s">
        <v>2680</v>
      </c>
      <c r="AP25" s="159" t="s">
        <v>4122</v>
      </c>
      <c r="AQ25" s="160" t="s">
        <v>2754</v>
      </c>
      <c r="AR25" s="160" t="s">
        <v>2828</v>
      </c>
      <c r="AS25" s="160" t="s">
        <v>4196</v>
      </c>
      <c r="AT25" s="160" t="s">
        <v>4270</v>
      </c>
      <c r="AU25" s="159" t="s">
        <v>2902</v>
      </c>
      <c r="AV25" s="199" t="s">
        <v>3272</v>
      </c>
      <c r="AW25" s="160" t="s">
        <v>2976</v>
      </c>
      <c r="AX25" s="159" t="s">
        <v>4372</v>
      </c>
      <c r="AY25" s="199" t="s">
        <v>4373</v>
      </c>
      <c r="AZ25" s="160" t="s">
        <v>3050</v>
      </c>
      <c r="BA25" s="159" t="s">
        <v>4492</v>
      </c>
      <c r="BB25" s="160" t="s">
        <v>3124</v>
      </c>
      <c r="BC25" s="160" t="s">
        <v>3198</v>
      </c>
      <c r="BD25" s="160" t="s">
        <v>4566</v>
      </c>
      <c r="BE25" s="160" t="s">
        <v>4640</v>
      </c>
    </row>
    <row r="26" spans="1:57" ht="15" customHeight="1">
      <c r="A26" s="159" t="s">
        <v>609</v>
      </c>
      <c r="B26" s="159" t="s">
        <v>683</v>
      </c>
      <c r="C26" s="159" t="s">
        <v>756</v>
      </c>
      <c r="D26" s="159" t="s">
        <v>830</v>
      </c>
      <c r="E26" s="159" t="s">
        <v>904</v>
      </c>
      <c r="F26" s="159" t="s">
        <v>979</v>
      </c>
      <c r="G26" s="159" t="s">
        <v>4773</v>
      </c>
      <c r="H26" s="159" t="s">
        <v>1053</v>
      </c>
      <c r="I26" s="159" t="s">
        <v>3381</v>
      </c>
      <c r="J26" s="159" t="s">
        <v>1127</v>
      </c>
      <c r="K26" s="160" t="s">
        <v>1201</v>
      </c>
      <c r="L26" s="159" t="s">
        <v>3457</v>
      </c>
      <c r="M26" s="160" t="s">
        <v>1275</v>
      </c>
      <c r="N26" s="159" t="s">
        <v>3531</v>
      </c>
      <c r="O26" s="160" t="s">
        <v>1349</v>
      </c>
      <c r="P26" s="160" t="s">
        <v>1423</v>
      </c>
      <c r="Q26" s="160" t="s">
        <v>3605</v>
      </c>
      <c r="R26" s="160" t="s">
        <v>3679</v>
      </c>
      <c r="S26" s="159" t="s">
        <v>1497</v>
      </c>
      <c r="T26" s="160" t="s">
        <v>1571</v>
      </c>
      <c r="U26" s="159" t="s">
        <v>1645</v>
      </c>
      <c r="V26" s="160" t="s">
        <v>1719</v>
      </c>
      <c r="W26" s="159" t="s">
        <v>3753</v>
      </c>
      <c r="X26" s="160" t="s">
        <v>1793</v>
      </c>
      <c r="Y26" s="160" t="s">
        <v>1867</v>
      </c>
      <c r="Z26" s="160" t="s">
        <v>1941</v>
      </c>
      <c r="AA26" s="160" t="s">
        <v>3827</v>
      </c>
      <c r="AB26" s="159" t="s">
        <v>2015</v>
      </c>
      <c r="AC26" s="160" t="s">
        <v>2089</v>
      </c>
      <c r="AD26" s="159" t="s">
        <v>2163</v>
      </c>
      <c r="AE26" s="160" t="s">
        <v>2237</v>
      </c>
      <c r="AF26" s="159" t="s">
        <v>3901</v>
      </c>
      <c r="AG26" s="160" t="s">
        <v>2311</v>
      </c>
      <c r="AH26" s="160" t="s">
        <v>2385</v>
      </c>
      <c r="AI26" s="160" t="s">
        <v>2459</v>
      </c>
      <c r="AJ26" s="160" t="s">
        <v>3975</v>
      </c>
      <c r="AK26" s="159"/>
      <c r="AL26" s="159" t="s">
        <v>2533</v>
      </c>
      <c r="AM26" s="160" t="s">
        <v>2607</v>
      </c>
      <c r="AN26" s="159" t="s">
        <v>4049</v>
      </c>
      <c r="AO26" s="160" t="s">
        <v>2681</v>
      </c>
      <c r="AP26" s="159" t="s">
        <v>4123</v>
      </c>
      <c r="AQ26" s="160" t="s">
        <v>2755</v>
      </c>
      <c r="AR26" s="160" t="s">
        <v>2829</v>
      </c>
      <c r="AS26" s="160" t="s">
        <v>4197</v>
      </c>
      <c r="AT26" s="160" t="s">
        <v>4271</v>
      </c>
      <c r="AU26" s="159" t="s">
        <v>2903</v>
      </c>
      <c r="AV26" s="199" t="s">
        <v>3273</v>
      </c>
      <c r="AW26" s="160" t="s">
        <v>2977</v>
      </c>
      <c r="AX26" s="159" t="s">
        <v>4374</v>
      </c>
      <c r="AY26" s="199" t="s">
        <v>4375</v>
      </c>
      <c r="AZ26" s="160" t="s">
        <v>3051</v>
      </c>
      <c r="BA26" s="159" t="s">
        <v>4493</v>
      </c>
      <c r="BB26" s="160" t="s">
        <v>3125</v>
      </c>
      <c r="BC26" s="160" t="s">
        <v>3199</v>
      </c>
      <c r="BD26" s="160" t="s">
        <v>4567</v>
      </c>
      <c r="BE26" s="160" t="s">
        <v>4641</v>
      </c>
    </row>
    <row r="27" spans="1:57" ht="15" customHeight="1">
      <c r="A27" s="159" t="s">
        <v>610</v>
      </c>
      <c r="B27" s="159" t="s">
        <v>684</v>
      </c>
      <c r="C27" s="159" t="s">
        <v>757</v>
      </c>
      <c r="D27" s="159" t="s">
        <v>831</v>
      </c>
      <c r="E27" s="159" t="s">
        <v>905</v>
      </c>
      <c r="F27" s="159" t="s">
        <v>980</v>
      </c>
      <c r="G27" s="159" t="s">
        <v>4774</v>
      </c>
      <c r="H27" s="159" t="s">
        <v>1054</v>
      </c>
      <c r="I27" s="159" t="s">
        <v>3382</v>
      </c>
      <c r="J27" s="159" t="s">
        <v>1128</v>
      </c>
      <c r="K27" s="160" t="s">
        <v>1202</v>
      </c>
      <c r="L27" s="159" t="s">
        <v>3458</v>
      </c>
      <c r="M27" s="160" t="s">
        <v>1276</v>
      </c>
      <c r="N27" s="159" t="s">
        <v>3532</v>
      </c>
      <c r="O27" s="160" t="s">
        <v>1350</v>
      </c>
      <c r="P27" s="160" t="s">
        <v>1424</v>
      </c>
      <c r="Q27" s="160" t="s">
        <v>3606</v>
      </c>
      <c r="R27" s="160" t="s">
        <v>3680</v>
      </c>
      <c r="S27" s="159" t="s">
        <v>1498</v>
      </c>
      <c r="T27" s="160" t="s">
        <v>1572</v>
      </c>
      <c r="U27" s="159" t="s">
        <v>1646</v>
      </c>
      <c r="V27" s="160" t="s">
        <v>1720</v>
      </c>
      <c r="W27" s="159" t="s">
        <v>3754</v>
      </c>
      <c r="X27" s="160" t="s">
        <v>1794</v>
      </c>
      <c r="Y27" s="160" t="s">
        <v>1868</v>
      </c>
      <c r="Z27" s="160" t="s">
        <v>1942</v>
      </c>
      <c r="AA27" s="160" t="s">
        <v>3828</v>
      </c>
      <c r="AB27" s="159" t="s">
        <v>2016</v>
      </c>
      <c r="AC27" s="160" t="s">
        <v>2090</v>
      </c>
      <c r="AD27" s="159" t="s">
        <v>2164</v>
      </c>
      <c r="AE27" s="160" t="s">
        <v>2238</v>
      </c>
      <c r="AF27" s="159" t="s">
        <v>3902</v>
      </c>
      <c r="AG27" s="160" t="s">
        <v>2312</v>
      </c>
      <c r="AH27" s="160" t="s">
        <v>2386</v>
      </c>
      <c r="AI27" s="160" t="s">
        <v>2460</v>
      </c>
      <c r="AJ27" s="160" t="s">
        <v>3976</v>
      </c>
      <c r="AK27" s="159"/>
      <c r="AL27" s="159" t="s">
        <v>2534</v>
      </c>
      <c r="AM27" s="160" t="s">
        <v>2608</v>
      </c>
      <c r="AN27" s="159" t="s">
        <v>4050</v>
      </c>
      <c r="AO27" s="160" t="s">
        <v>2682</v>
      </c>
      <c r="AP27" s="159" t="s">
        <v>4124</v>
      </c>
      <c r="AQ27" s="160" t="s">
        <v>2756</v>
      </c>
      <c r="AR27" s="160" t="s">
        <v>2830</v>
      </c>
      <c r="AS27" s="160" t="s">
        <v>4198</v>
      </c>
      <c r="AT27" s="160" t="s">
        <v>4272</v>
      </c>
      <c r="AU27" s="159" t="s">
        <v>2904</v>
      </c>
      <c r="AV27" s="199" t="s">
        <v>3274</v>
      </c>
      <c r="AW27" s="160" t="s">
        <v>2978</v>
      </c>
      <c r="AX27" s="159" t="s">
        <v>4376</v>
      </c>
      <c r="AY27" s="199" t="s">
        <v>4377</v>
      </c>
      <c r="AZ27" s="160" t="s">
        <v>3052</v>
      </c>
      <c r="BA27" s="159" t="s">
        <v>4494</v>
      </c>
      <c r="BB27" s="160" t="s">
        <v>3126</v>
      </c>
      <c r="BC27" s="160" t="s">
        <v>3200</v>
      </c>
      <c r="BD27" s="160" t="s">
        <v>4568</v>
      </c>
      <c r="BE27" s="160" t="s">
        <v>4642</v>
      </c>
    </row>
    <row r="28" spans="1:57" ht="15" customHeight="1">
      <c r="A28" s="159" t="s">
        <v>611</v>
      </c>
      <c r="B28" s="159" t="s">
        <v>685</v>
      </c>
      <c r="C28" s="159" t="s">
        <v>758</v>
      </c>
      <c r="D28" s="159" t="s">
        <v>832</v>
      </c>
      <c r="E28" s="159" t="s">
        <v>906</v>
      </c>
      <c r="F28" s="159" t="s">
        <v>981</v>
      </c>
      <c r="G28" s="159" t="s">
        <v>4775</v>
      </c>
      <c r="H28" s="159" t="s">
        <v>1055</v>
      </c>
      <c r="I28" s="159" t="s">
        <v>3383</v>
      </c>
      <c r="J28" s="159" t="s">
        <v>1129</v>
      </c>
      <c r="K28" s="160" t="s">
        <v>1203</v>
      </c>
      <c r="L28" s="159" t="s">
        <v>3459</v>
      </c>
      <c r="M28" s="160" t="s">
        <v>1277</v>
      </c>
      <c r="N28" s="159" t="s">
        <v>3533</v>
      </c>
      <c r="O28" s="160" t="s">
        <v>1351</v>
      </c>
      <c r="P28" s="160" t="s">
        <v>1425</v>
      </c>
      <c r="Q28" s="160" t="s">
        <v>3607</v>
      </c>
      <c r="R28" s="160" t="s">
        <v>3681</v>
      </c>
      <c r="S28" s="159" t="s">
        <v>1499</v>
      </c>
      <c r="T28" s="160" t="s">
        <v>1573</v>
      </c>
      <c r="U28" s="159" t="s">
        <v>1647</v>
      </c>
      <c r="V28" s="160" t="s">
        <v>1721</v>
      </c>
      <c r="W28" s="159" t="s">
        <v>3755</v>
      </c>
      <c r="X28" s="160" t="s">
        <v>1795</v>
      </c>
      <c r="Y28" s="160" t="s">
        <v>1869</v>
      </c>
      <c r="Z28" s="160" t="s">
        <v>1943</v>
      </c>
      <c r="AA28" s="160" t="s">
        <v>3829</v>
      </c>
      <c r="AB28" s="159" t="s">
        <v>2017</v>
      </c>
      <c r="AC28" s="160" t="s">
        <v>2091</v>
      </c>
      <c r="AD28" s="159" t="s">
        <v>2165</v>
      </c>
      <c r="AE28" s="160" t="s">
        <v>2239</v>
      </c>
      <c r="AF28" s="159" t="s">
        <v>3903</v>
      </c>
      <c r="AG28" s="160" t="s">
        <v>2313</v>
      </c>
      <c r="AH28" s="160" t="s">
        <v>2387</v>
      </c>
      <c r="AI28" s="160" t="s">
        <v>2461</v>
      </c>
      <c r="AJ28" s="160" t="s">
        <v>3977</v>
      </c>
      <c r="AK28" s="159"/>
      <c r="AL28" s="159" t="s">
        <v>2535</v>
      </c>
      <c r="AM28" s="160" t="s">
        <v>2609</v>
      </c>
      <c r="AN28" s="159" t="s">
        <v>4051</v>
      </c>
      <c r="AO28" s="160" t="s">
        <v>2683</v>
      </c>
      <c r="AP28" s="159" t="s">
        <v>4125</v>
      </c>
      <c r="AQ28" s="160" t="s">
        <v>2757</v>
      </c>
      <c r="AR28" s="160" t="s">
        <v>2831</v>
      </c>
      <c r="AS28" s="160" t="s">
        <v>4199</v>
      </c>
      <c r="AT28" s="160" t="s">
        <v>4273</v>
      </c>
      <c r="AU28" s="159" t="s">
        <v>2905</v>
      </c>
      <c r="AV28" s="199" t="s">
        <v>3275</v>
      </c>
      <c r="AW28" s="160" t="s">
        <v>2979</v>
      </c>
      <c r="AX28" s="159" t="s">
        <v>4378</v>
      </c>
      <c r="AY28" s="199" t="s">
        <v>4379</v>
      </c>
      <c r="AZ28" s="160" t="s">
        <v>3053</v>
      </c>
      <c r="BA28" s="159" t="s">
        <v>4495</v>
      </c>
      <c r="BB28" s="160" t="s">
        <v>3127</v>
      </c>
      <c r="BC28" s="160" t="s">
        <v>3201</v>
      </c>
      <c r="BD28" s="160" t="s">
        <v>4569</v>
      </c>
      <c r="BE28" s="160" t="s">
        <v>4643</v>
      </c>
    </row>
    <row r="29" spans="1:57" ht="15" customHeight="1">
      <c r="A29" s="159" t="s">
        <v>612</v>
      </c>
      <c r="B29" s="159" t="s">
        <v>686</v>
      </c>
      <c r="C29" s="159" t="s">
        <v>759</v>
      </c>
      <c r="D29" s="159" t="s">
        <v>833</v>
      </c>
      <c r="E29" s="159" t="s">
        <v>907</v>
      </c>
      <c r="F29" s="159" t="s">
        <v>982</v>
      </c>
      <c r="G29" s="159" t="s">
        <v>4776</v>
      </c>
      <c r="H29" s="159" t="s">
        <v>1056</v>
      </c>
      <c r="I29" s="159" t="s">
        <v>3384</v>
      </c>
      <c r="J29" s="159" t="s">
        <v>1130</v>
      </c>
      <c r="K29" s="160" t="s">
        <v>1204</v>
      </c>
      <c r="L29" s="159" t="s">
        <v>3460</v>
      </c>
      <c r="M29" s="160" t="s">
        <v>1278</v>
      </c>
      <c r="N29" s="159" t="s">
        <v>3534</v>
      </c>
      <c r="O29" s="160" t="s">
        <v>1352</v>
      </c>
      <c r="P29" s="160" t="s">
        <v>1426</v>
      </c>
      <c r="Q29" s="160" t="s">
        <v>3608</v>
      </c>
      <c r="R29" s="160" t="s">
        <v>3682</v>
      </c>
      <c r="S29" s="159" t="s">
        <v>1500</v>
      </c>
      <c r="T29" s="160" t="s">
        <v>1574</v>
      </c>
      <c r="U29" s="159" t="s">
        <v>1648</v>
      </c>
      <c r="V29" s="160" t="s">
        <v>1722</v>
      </c>
      <c r="W29" s="159" t="s">
        <v>3756</v>
      </c>
      <c r="X29" s="160" t="s">
        <v>1796</v>
      </c>
      <c r="Y29" s="160" t="s">
        <v>1870</v>
      </c>
      <c r="Z29" s="160" t="s">
        <v>1944</v>
      </c>
      <c r="AA29" s="160" t="s">
        <v>3830</v>
      </c>
      <c r="AB29" s="159" t="s">
        <v>2018</v>
      </c>
      <c r="AC29" s="160" t="s">
        <v>2092</v>
      </c>
      <c r="AD29" s="159" t="s">
        <v>2166</v>
      </c>
      <c r="AE29" s="160" t="s">
        <v>2240</v>
      </c>
      <c r="AF29" s="159" t="s">
        <v>3904</v>
      </c>
      <c r="AG29" s="160" t="s">
        <v>2314</v>
      </c>
      <c r="AH29" s="160" t="s">
        <v>2388</v>
      </c>
      <c r="AI29" s="160" t="s">
        <v>2462</v>
      </c>
      <c r="AJ29" s="160" t="s">
        <v>3978</v>
      </c>
      <c r="AK29" s="159"/>
      <c r="AL29" s="159" t="s">
        <v>2536</v>
      </c>
      <c r="AM29" s="160" t="s">
        <v>2610</v>
      </c>
      <c r="AN29" s="159" t="s">
        <v>4052</v>
      </c>
      <c r="AO29" s="160" t="s">
        <v>2684</v>
      </c>
      <c r="AP29" s="159" t="s">
        <v>4126</v>
      </c>
      <c r="AQ29" s="160" t="s">
        <v>2758</v>
      </c>
      <c r="AR29" s="160" t="s">
        <v>2832</v>
      </c>
      <c r="AS29" s="160" t="s">
        <v>4200</v>
      </c>
      <c r="AT29" s="160" t="s">
        <v>4274</v>
      </c>
      <c r="AU29" s="159" t="s">
        <v>2906</v>
      </c>
      <c r="AV29" s="199" t="s">
        <v>3276</v>
      </c>
      <c r="AW29" s="160" t="s">
        <v>2980</v>
      </c>
      <c r="AX29" s="159" t="s">
        <v>4380</v>
      </c>
      <c r="AY29" s="199" t="s">
        <v>4381</v>
      </c>
      <c r="AZ29" s="160" t="s">
        <v>3054</v>
      </c>
      <c r="BA29" s="159" t="s">
        <v>4496</v>
      </c>
      <c r="BB29" s="160" t="s">
        <v>3128</v>
      </c>
      <c r="BC29" s="160" t="s">
        <v>3202</v>
      </c>
      <c r="BD29" s="160" t="s">
        <v>4570</v>
      </c>
      <c r="BE29" s="160" t="s">
        <v>4644</v>
      </c>
    </row>
    <row r="30" spans="1:57" ht="15" customHeight="1">
      <c r="A30" s="159" t="s">
        <v>613</v>
      </c>
      <c r="B30" s="159" t="s">
        <v>687</v>
      </c>
      <c r="C30" s="159" t="s">
        <v>760</v>
      </c>
      <c r="D30" s="159" t="s">
        <v>834</v>
      </c>
      <c r="E30" s="159" t="s">
        <v>908</v>
      </c>
      <c r="F30" s="159" t="s">
        <v>983</v>
      </c>
      <c r="G30" s="159" t="s">
        <v>4777</v>
      </c>
      <c r="H30" s="159" t="s">
        <v>1057</v>
      </c>
      <c r="I30" s="159" t="s">
        <v>3385</v>
      </c>
      <c r="J30" s="159" t="s">
        <v>1131</v>
      </c>
      <c r="K30" s="160" t="s">
        <v>1205</v>
      </c>
      <c r="L30" s="159" t="s">
        <v>3461</v>
      </c>
      <c r="M30" s="160" t="s">
        <v>1279</v>
      </c>
      <c r="N30" s="159" t="s">
        <v>3535</v>
      </c>
      <c r="O30" s="160" t="s">
        <v>1353</v>
      </c>
      <c r="P30" s="160" t="s">
        <v>1427</v>
      </c>
      <c r="Q30" s="160" t="s">
        <v>3609</v>
      </c>
      <c r="R30" s="160" t="s">
        <v>3683</v>
      </c>
      <c r="S30" s="159" t="s">
        <v>1501</v>
      </c>
      <c r="T30" s="160" t="s">
        <v>1575</v>
      </c>
      <c r="U30" s="159" t="s">
        <v>1649</v>
      </c>
      <c r="V30" s="160" t="s">
        <v>1723</v>
      </c>
      <c r="W30" s="159" t="s">
        <v>3757</v>
      </c>
      <c r="X30" s="160" t="s">
        <v>1797</v>
      </c>
      <c r="Y30" s="160" t="s">
        <v>1871</v>
      </c>
      <c r="Z30" s="160" t="s">
        <v>1945</v>
      </c>
      <c r="AA30" s="160" t="s">
        <v>3831</v>
      </c>
      <c r="AB30" s="159" t="s">
        <v>2019</v>
      </c>
      <c r="AC30" s="160" t="s">
        <v>2093</v>
      </c>
      <c r="AD30" s="159" t="s">
        <v>2167</v>
      </c>
      <c r="AE30" s="160" t="s">
        <v>2241</v>
      </c>
      <c r="AF30" s="159" t="s">
        <v>3905</v>
      </c>
      <c r="AG30" s="160" t="s">
        <v>2315</v>
      </c>
      <c r="AH30" s="160" t="s">
        <v>2389</v>
      </c>
      <c r="AI30" s="160" t="s">
        <v>2463</v>
      </c>
      <c r="AJ30" s="160" t="s">
        <v>3979</v>
      </c>
      <c r="AK30" s="159"/>
      <c r="AL30" s="159" t="s">
        <v>2537</v>
      </c>
      <c r="AM30" s="160" t="s">
        <v>2611</v>
      </c>
      <c r="AN30" s="159" t="s">
        <v>4053</v>
      </c>
      <c r="AO30" s="160" t="s">
        <v>2685</v>
      </c>
      <c r="AP30" s="159" t="s">
        <v>4127</v>
      </c>
      <c r="AQ30" s="160" t="s">
        <v>2759</v>
      </c>
      <c r="AR30" s="160" t="s">
        <v>2833</v>
      </c>
      <c r="AS30" s="160" t="s">
        <v>4201</v>
      </c>
      <c r="AT30" s="160" t="s">
        <v>4275</v>
      </c>
      <c r="AU30" s="159" t="s">
        <v>2907</v>
      </c>
      <c r="AV30" s="199" t="s">
        <v>3277</v>
      </c>
      <c r="AW30" s="160" t="s">
        <v>2981</v>
      </c>
      <c r="AX30" s="159" t="s">
        <v>4382</v>
      </c>
      <c r="AY30" s="199" t="s">
        <v>4383</v>
      </c>
      <c r="AZ30" s="160" t="s">
        <v>3055</v>
      </c>
      <c r="BA30" s="159" t="s">
        <v>4497</v>
      </c>
      <c r="BB30" s="160" t="s">
        <v>3129</v>
      </c>
      <c r="BC30" s="160" t="s">
        <v>3203</v>
      </c>
      <c r="BD30" s="160" t="s">
        <v>4571</v>
      </c>
      <c r="BE30" s="160" t="s">
        <v>4645</v>
      </c>
    </row>
    <row r="31" spans="1:57" ht="15" customHeight="1">
      <c r="A31" s="159" t="s">
        <v>614</v>
      </c>
      <c r="B31" s="159" t="s">
        <v>688</v>
      </c>
      <c r="C31" s="159" t="s">
        <v>761</v>
      </c>
      <c r="D31" s="159" t="s">
        <v>835</v>
      </c>
      <c r="E31" s="159" t="s">
        <v>909</v>
      </c>
      <c r="F31" s="159" t="s">
        <v>984</v>
      </c>
      <c r="G31" s="159" t="s">
        <v>4778</v>
      </c>
      <c r="H31" s="159" t="s">
        <v>1058</v>
      </c>
      <c r="I31" s="159" t="s">
        <v>3386</v>
      </c>
      <c r="J31" s="159" t="s">
        <v>1132</v>
      </c>
      <c r="K31" s="160" t="s">
        <v>1206</v>
      </c>
      <c r="L31" s="159" t="s">
        <v>3462</v>
      </c>
      <c r="M31" s="160" t="s">
        <v>1280</v>
      </c>
      <c r="N31" s="159" t="s">
        <v>3536</v>
      </c>
      <c r="O31" s="160" t="s">
        <v>1354</v>
      </c>
      <c r="P31" s="160" t="s">
        <v>1428</v>
      </c>
      <c r="Q31" s="160" t="s">
        <v>3610</v>
      </c>
      <c r="R31" s="160" t="s">
        <v>3684</v>
      </c>
      <c r="S31" s="159" t="s">
        <v>1502</v>
      </c>
      <c r="T31" s="160" t="s">
        <v>1576</v>
      </c>
      <c r="U31" s="159" t="s">
        <v>1650</v>
      </c>
      <c r="V31" s="160" t="s">
        <v>1724</v>
      </c>
      <c r="W31" s="159" t="s">
        <v>3758</v>
      </c>
      <c r="X31" s="160" t="s">
        <v>1798</v>
      </c>
      <c r="Y31" s="160" t="s">
        <v>1872</v>
      </c>
      <c r="Z31" s="160" t="s">
        <v>1946</v>
      </c>
      <c r="AA31" s="160" t="s">
        <v>3832</v>
      </c>
      <c r="AB31" s="159" t="s">
        <v>2020</v>
      </c>
      <c r="AC31" s="160" t="s">
        <v>2094</v>
      </c>
      <c r="AD31" s="159" t="s">
        <v>2168</v>
      </c>
      <c r="AE31" s="160" t="s">
        <v>2242</v>
      </c>
      <c r="AF31" s="159" t="s">
        <v>3906</v>
      </c>
      <c r="AG31" s="160" t="s">
        <v>2316</v>
      </c>
      <c r="AH31" s="160" t="s">
        <v>2390</v>
      </c>
      <c r="AI31" s="160" t="s">
        <v>2464</v>
      </c>
      <c r="AJ31" s="160" t="s">
        <v>3980</v>
      </c>
      <c r="AK31" s="159"/>
      <c r="AL31" s="159" t="s">
        <v>2538</v>
      </c>
      <c r="AM31" s="160" t="s">
        <v>2612</v>
      </c>
      <c r="AN31" s="159" t="s">
        <v>4054</v>
      </c>
      <c r="AO31" s="160" t="s">
        <v>2686</v>
      </c>
      <c r="AP31" s="159" t="s">
        <v>4128</v>
      </c>
      <c r="AQ31" s="160" t="s">
        <v>2760</v>
      </c>
      <c r="AR31" s="160" t="s">
        <v>2834</v>
      </c>
      <c r="AS31" s="160" t="s">
        <v>4202</v>
      </c>
      <c r="AT31" s="160" t="s">
        <v>4276</v>
      </c>
      <c r="AU31" s="159" t="s">
        <v>2908</v>
      </c>
      <c r="AV31" s="199" t="s">
        <v>3278</v>
      </c>
      <c r="AW31" s="160" t="s">
        <v>2982</v>
      </c>
      <c r="AX31" s="159" t="s">
        <v>4384</v>
      </c>
      <c r="AY31" s="199" t="s">
        <v>4385</v>
      </c>
      <c r="AZ31" s="160" t="s">
        <v>3056</v>
      </c>
      <c r="BA31" s="159" t="s">
        <v>4498</v>
      </c>
      <c r="BB31" s="160" t="s">
        <v>3130</v>
      </c>
      <c r="BC31" s="160" t="s">
        <v>3204</v>
      </c>
      <c r="BD31" s="160" t="s">
        <v>4572</v>
      </c>
      <c r="BE31" s="160" t="s">
        <v>4646</v>
      </c>
    </row>
    <row r="32" spans="1:57" ht="15" customHeight="1">
      <c r="A32" s="159" t="s">
        <v>615</v>
      </c>
      <c r="B32" s="159" t="s">
        <v>689</v>
      </c>
      <c r="C32" s="159" t="s">
        <v>762</v>
      </c>
      <c r="D32" s="159" t="s">
        <v>836</v>
      </c>
      <c r="E32" s="159" t="s">
        <v>910</v>
      </c>
      <c r="F32" s="159" t="s">
        <v>985</v>
      </c>
      <c r="G32" s="159" t="s">
        <v>4779</v>
      </c>
      <c r="H32" s="159" t="s">
        <v>1059</v>
      </c>
      <c r="I32" s="159" t="s">
        <v>3387</v>
      </c>
      <c r="J32" s="159" t="s">
        <v>1133</v>
      </c>
      <c r="K32" s="160" t="s">
        <v>1207</v>
      </c>
      <c r="L32" s="159" t="s">
        <v>3463</v>
      </c>
      <c r="M32" s="160" t="s">
        <v>1281</v>
      </c>
      <c r="N32" s="159" t="s">
        <v>3537</v>
      </c>
      <c r="O32" s="160" t="s">
        <v>1355</v>
      </c>
      <c r="P32" s="160" t="s">
        <v>1429</v>
      </c>
      <c r="Q32" s="160" t="s">
        <v>3611</v>
      </c>
      <c r="R32" s="160" t="s">
        <v>3685</v>
      </c>
      <c r="S32" s="159" t="s">
        <v>1503</v>
      </c>
      <c r="T32" s="160" t="s">
        <v>1577</v>
      </c>
      <c r="U32" s="159" t="s">
        <v>1651</v>
      </c>
      <c r="V32" s="160" t="s">
        <v>1725</v>
      </c>
      <c r="W32" s="159" t="s">
        <v>3759</v>
      </c>
      <c r="X32" s="160" t="s">
        <v>1799</v>
      </c>
      <c r="Y32" s="160" t="s">
        <v>1873</v>
      </c>
      <c r="Z32" s="160" t="s">
        <v>1947</v>
      </c>
      <c r="AA32" s="160" t="s">
        <v>3833</v>
      </c>
      <c r="AB32" s="159" t="s">
        <v>2021</v>
      </c>
      <c r="AC32" s="160" t="s">
        <v>2095</v>
      </c>
      <c r="AD32" s="159" t="s">
        <v>2169</v>
      </c>
      <c r="AE32" s="160" t="s">
        <v>2243</v>
      </c>
      <c r="AF32" s="159" t="s">
        <v>3907</v>
      </c>
      <c r="AG32" s="160" t="s">
        <v>2317</v>
      </c>
      <c r="AH32" s="160" t="s">
        <v>2391</v>
      </c>
      <c r="AI32" s="160" t="s">
        <v>2465</v>
      </c>
      <c r="AJ32" s="160" t="s">
        <v>3981</v>
      </c>
      <c r="AK32" s="159"/>
      <c r="AL32" s="159" t="s">
        <v>2539</v>
      </c>
      <c r="AM32" s="160" t="s">
        <v>2613</v>
      </c>
      <c r="AN32" s="159" t="s">
        <v>4055</v>
      </c>
      <c r="AO32" s="160" t="s">
        <v>2687</v>
      </c>
      <c r="AP32" s="159" t="s">
        <v>4129</v>
      </c>
      <c r="AQ32" s="160" t="s">
        <v>2761</v>
      </c>
      <c r="AR32" s="160" t="s">
        <v>2835</v>
      </c>
      <c r="AS32" s="160" t="s">
        <v>4203</v>
      </c>
      <c r="AT32" s="160" t="s">
        <v>4277</v>
      </c>
      <c r="AU32" s="159" t="s">
        <v>2909</v>
      </c>
      <c r="AV32" s="199" t="s">
        <v>3279</v>
      </c>
      <c r="AW32" s="160" t="s">
        <v>2983</v>
      </c>
      <c r="AX32" s="159" t="s">
        <v>4386</v>
      </c>
      <c r="AY32" s="199" t="s">
        <v>4387</v>
      </c>
      <c r="AZ32" s="160" t="s">
        <v>3057</v>
      </c>
      <c r="BA32" s="159" t="s">
        <v>4499</v>
      </c>
      <c r="BB32" s="160" t="s">
        <v>3131</v>
      </c>
      <c r="BC32" s="160" t="s">
        <v>3205</v>
      </c>
      <c r="BD32" s="160" t="s">
        <v>4573</v>
      </c>
      <c r="BE32" s="160" t="s">
        <v>4647</v>
      </c>
    </row>
    <row r="33" spans="1:57" ht="15" customHeight="1">
      <c r="A33" s="159" t="s">
        <v>616</v>
      </c>
      <c r="B33" s="159" t="s">
        <v>690</v>
      </c>
      <c r="C33" s="159" t="s">
        <v>763</v>
      </c>
      <c r="D33" s="159" t="s">
        <v>837</v>
      </c>
      <c r="E33" s="159" t="s">
        <v>911</v>
      </c>
      <c r="F33" s="159" t="s">
        <v>986</v>
      </c>
      <c r="G33" s="159" t="s">
        <v>4780</v>
      </c>
      <c r="H33" s="159" t="s">
        <v>1060</v>
      </c>
      <c r="I33" s="159" t="s">
        <v>3388</v>
      </c>
      <c r="J33" s="159" t="s">
        <v>1134</v>
      </c>
      <c r="K33" s="160" t="s">
        <v>1208</v>
      </c>
      <c r="L33" s="159" t="s">
        <v>3464</v>
      </c>
      <c r="M33" s="160" t="s">
        <v>1282</v>
      </c>
      <c r="N33" s="159" t="s">
        <v>3538</v>
      </c>
      <c r="O33" s="160" t="s">
        <v>1356</v>
      </c>
      <c r="P33" s="160" t="s">
        <v>1430</v>
      </c>
      <c r="Q33" s="160" t="s">
        <v>3612</v>
      </c>
      <c r="R33" s="160" t="s">
        <v>3686</v>
      </c>
      <c r="S33" s="159" t="s">
        <v>1504</v>
      </c>
      <c r="T33" s="160" t="s">
        <v>1578</v>
      </c>
      <c r="U33" s="159" t="s">
        <v>1652</v>
      </c>
      <c r="V33" s="160" t="s">
        <v>1726</v>
      </c>
      <c r="W33" s="159" t="s">
        <v>3760</v>
      </c>
      <c r="X33" s="160" t="s">
        <v>1800</v>
      </c>
      <c r="Y33" s="160" t="s">
        <v>1874</v>
      </c>
      <c r="Z33" s="160" t="s">
        <v>1948</v>
      </c>
      <c r="AA33" s="160" t="s">
        <v>3834</v>
      </c>
      <c r="AB33" s="159" t="s">
        <v>2022</v>
      </c>
      <c r="AC33" s="160" t="s">
        <v>2096</v>
      </c>
      <c r="AD33" s="159" t="s">
        <v>2170</v>
      </c>
      <c r="AE33" s="160" t="s">
        <v>2244</v>
      </c>
      <c r="AF33" s="159" t="s">
        <v>3908</v>
      </c>
      <c r="AG33" s="160" t="s">
        <v>2318</v>
      </c>
      <c r="AH33" s="160" t="s">
        <v>2392</v>
      </c>
      <c r="AI33" s="160" t="s">
        <v>2466</v>
      </c>
      <c r="AJ33" s="160" t="s">
        <v>3982</v>
      </c>
      <c r="AK33" s="159"/>
      <c r="AL33" s="159" t="s">
        <v>2540</v>
      </c>
      <c r="AM33" s="160" t="s">
        <v>2614</v>
      </c>
      <c r="AN33" s="159" t="s">
        <v>4056</v>
      </c>
      <c r="AO33" s="160" t="s">
        <v>2688</v>
      </c>
      <c r="AP33" s="159" t="s">
        <v>4130</v>
      </c>
      <c r="AQ33" s="160" t="s">
        <v>2762</v>
      </c>
      <c r="AR33" s="160" t="s">
        <v>2836</v>
      </c>
      <c r="AS33" s="160" t="s">
        <v>4204</v>
      </c>
      <c r="AT33" s="160" t="s">
        <v>4278</v>
      </c>
      <c r="AU33" s="159" t="s">
        <v>2910</v>
      </c>
      <c r="AV33" s="199" t="s">
        <v>3280</v>
      </c>
      <c r="AW33" s="160" t="s">
        <v>2984</v>
      </c>
      <c r="AX33" s="159" t="s">
        <v>4388</v>
      </c>
      <c r="AY33" s="199" t="s">
        <v>4389</v>
      </c>
      <c r="AZ33" s="160" t="s">
        <v>3058</v>
      </c>
      <c r="BA33" s="159" t="s">
        <v>4500</v>
      </c>
      <c r="BB33" s="160" t="s">
        <v>3132</v>
      </c>
      <c r="BC33" s="160" t="s">
        <v>3206</v>
      </c>
      <c r="BD33" s="160" t="s">
        <v>4574</v>
      </c>
      <c r="BE33" s="160" t="s">
        <v>4648</v>
      </c>
    </row>
    <row r="34" spans="1:57" ht="15" customHeight="1">
      <c r="A34" s="159" t="s">
        <v>617</v>
      </c>
      <c r="B34" s="159" t="s">
        <v>691</v>
      </c>
      <c r="C34" s="159" t="s">
        <v>764</v>
      </c>
      <c r="D34" s="159" t="s">
        <v>838</v>
      </c>
      <c r="E34" s="159" t="s">
        <v>912</v>
      </c>
      <c r="F34" s="159" t="s">
        <v>987</v>
      </c>
      <c r="G34" s="159" t="s">
        <v>4781</v>
      </c>
      <c r="H34" s="159" t="s">
        <v>1061</v>
      </c>
      <c r="I34" s="159" t="s">
        <v>3389</v>
      </c>
      <c r="J34" s="159" t="s">
        <v>1135</v>
      </c>
      <c r="K34" s="160" t="s">
        <v>1209</v>
      </c>
      <c r="L34" s="159" t="s">
        <v>3465</v>
      </c>
      <c r="M34" s="160" t="s">
        <v>1283</v>
      </c>
      <c r="N34" s="159" t="s">
        <v>3539</v>
      </c>
      <c r="O34" s="160" t="s">
        <v>1357</v>
      </c>
      <c r="P34" s="160" t="s">
        <v>1431</v>
      </c>
      <c r="Q34" s="160" t="s">
        <v>3613</v>
      </c>
      <c r="R34" s="160" t="s">
        <v>3687</v>
      </c>
      <c r="S34" s="159" t="s">
        <v>1505</v>
      </c>
      <c r="T34" s="160" t="s">
        <v>1579</v>
      </c>
      <c r="U34" s="159" t="s">
        <v>1653</v>
      </c>
      <c r="V34" s="160" t="s">
        <v>1727</v>
      </c>
      <c r="W34" s="159" t="s">
        <v>3761</v>
      </c>
      <c r="X34" s="160" t="s">
        <v>1801</v>
      </c>
      <c r="Y34" s="160" t="s">
        <v>1875</v>
      </c>
      <c r="Z34" s="160" t="s">
        <v>1949</v>
      </c>
      <c r="AA34" s="160" t="s">
        <v>3835</v>
      </c>
      <c r="AB34" s="159" t="s">
        <v>2023</v>
      </c>
      <c r="AC34" s="160" t="s">
        <v>2097</v>
      </c>
      <c r="AD34" s="159" t="s">
        <v>2171</v>
      </c>
      <c r="AE34" s="160" t="s">
        <v>2245</v>
      </c>
      <c r="AF34" s="159" t="s">
        <v>3909</v>
      </c>
      <c r="AG34" s="160" t="s">
        <v>2319</v>
      </c>
      <c r="AH34" s="160" t="s">
        <v>2393</v>
      </c>
      <c r="AI34" s="160" t="s">
        <v>2467</v>
      </c>
      <c r="AJ34" s="160" t="s">
        <v>3983</v>
      </c>
      <c r="AK34" s="159"/>
      <c r="AL34" s="159" t="s">
        <v>2541</v>
      </c>
      <c r="AM34" s="160" t="s">
        <v>2615</v>
      </c>
      <c r="AN34" s="159" t="s">
        <v>4057</v>
      </c>
      <c r="AO34" s="160" t="s">
        <v>2689</v>
      </c>
      <c r="AP34" s="159" t="s">
        <v>4131</v>
      </c>
      <c r="AQ34" s="160" t="s">
        <v>2763</v>
      </c>
      <c r="AR34" s="160" t="s">
        <v>2837</v>
      </c>
      <c r="AS34" s="160" t="s">
        <v>4205</v>
      </c>
      <c r="AT34" s="160" t="s">
        <v>4279</v>
      </c>
      <c r="AU34" s="159" t="s">
        <v>2911</v>
      </c>
      <c r="AV34" s="199" t="s">
        <v>3281</v>
      </c>
      <c r="AW34" s="160" t="s">
        <v>2985</v>
      </c>
      <c r="AX34" s="159" t="s">
        <v>4390</v>
      </c>
      <c r="AY34" s="199" t="s">
        <v>4391</v>
      </c>
      <c r="AZ34" s="160" t="s">
        <v>3059</v>
      </c>
      <c r="BA34" s="159" t="s">
        <v>4501</v>
      </c>
      <c r="BB34" s="160" t="s">
        <v>3133</v>
      </c>
      <c r="BC34" s="160" t="s">
        <v>3207</v>
      </c>
      <c r="BD34" s="160" t="s">
        <v>4575</v>
      </c>
      <c r="BE34" s="160" t="s">
        <v>4649</v>
      </c>
    </row>
    <row r="35" spans="1:57" ht="15" customHeight="1">
      <c r="A35" s="159" t="s">
        <v>618</v>
      </c>
      <c r="B35" s="159" t="s">
        <v>692</v>
      </c>
      <c r="C35" s="159" t="s">
        <v>765</v>
      </c>
      <c r="D35" s="159" t="s">
        <v>839</v>
      </c>
      <c r="E35" s="159" t="s">
        <v>913</v>
      </c>
      <c r="F35" s="159" t="s">
        <v>988</v>
      </c>
      <c r="G35" s="159" t="s">
        <v>4782</v>
      </c>
      <c r="H35" s="159" t="s">
        <v>1062</v>
      </c>
      <c r="I35" s="159" t="s">
        <v>3390</v>
      </c>
      <c r="J35" s="159" t="s">
        <v>1136</v>
      </c>
      <c r="K35" s="160" t="s">
        <v>1210</v>
      </c>
      <c r="L35" s="159" t="s">
        <v>3466</v>
      </c>
      <c r="M35" s="160" t="s">
        <v>1284</v>
      </c>
      <c r="N35" s="159" t="s">
        <v>3540</v>
      </c>
      <c r="O35" s="160" t="s">
        <v>1358</v>
      </c>
      <c r="P35" s="160" t="s">
        <v>1432</v>
      </c>
      <c r="Q35" s="160" t="s">
        <v>3614</v>
      </c>
      <c r="R35" s="160" t="s">
        <v>3688</v>
      </c>
      <c r="S35" s="159" t="s">
        <v>1506</v>
      </c>
      <c r="T35" s="160" t="s">
        <v>1580</v>
      </c>
      <c r="U35" s="159" t="s">
        <v>1654</v>
      </c>
      <c r="V35" s="160" t="s">
        <v>1728</v>
      </c>
      <c r="W35" s="159" t="s">
        <v>3762</v>
      </c>
      <c r="X35" s="160" t="s">
        <v>1802</v>
      </c>
      <c r="Y35" s="160" t="s">
        <v>1876</v>
      </c>
      <c r="Z35" s="160" t="s">
        <v>1950</v>
      </c>
      <c r="AA35" s="160" t="s">
        <v>3836</v>
      </c>
      <c r="AB35" s="159" t="s">
        <v>2024</v>
      </c>
      <c r="AC35" s="160" t="s">
        <v>2098</v>
      </c>
      <c r="AD35" s="159" t="s">
        <v>2172</v>
      </c>
      <c r="AE35" s="160" t="s">
        <v>2246</v>
      </c>
      <c r="AF35" s="159" t="s">
        <v>3910</v>
      </c>
      <c r="AG35" s="160" t="s">
        <v>2320</v>
      </c>
      <c r="AH35" s="160" t="s">
        <v>2394</v>
      </c>
      <c r="AI35" s="160" t="s">
        <v>2468</v>
      </c>
      <c r="AJ35" s="160" t="s">
        <v>3984</v>
      </c>
      <c r="AK35" s="159"/>
      <c r="AL35" s="159" t="s">
        <v>2542</v>
      </c>
      <c r="AM35" s="160" t="s">
        <v>2616</v>
      </c>
      <c r="AN35" s="159" t="s">
        <v>4058</v>
      </c>
      <c r="AO35" s="160" t="s">
        <v>2690</v>
      </c>
      <c r="AP35" s="159" t="s">
        <v>4132</v>
      </c>
      <c r="AQ35" s="160" t="s">
        <v>2764</v>
      </c>
      <c r="AR35" s="160" t="s">
        <v>2838</v>
      </c>
      <c r="AS35" s="160" t="s">
        <v>4206</v>
      </c>
      <c r="AT35" s="160" t="s">
        <v>4280</v>
      </c>
      <c r="AU35" s="159" t="s">
        <v>2912</v>
      </c>
      <c r="AV35" s="199" t="s">
        <v>3282</v>
      </c>
      <c r="AW35" s="160" t="s">
        <v>2986</v>
      </c>
      <c r="AX35" s="159" t="s">
        <v>4392</v>
      </c>
      <c r="AY35" s="199" t="s">
        <v>4393</v>
      </c>
      <c r="AZ35" s="160" t="s">
        <v>3060</v>
      </c>
      <c r="BA35" s="159" t="s">
        <v>4502</v>
      </c>
      <c r="BB35" s="160" t="s">
        <v>3134</v>
      </c>
      <c r="BC35" s="160" t="s">
        <v>3208</v>
      </c>
      <c r="BD35" s="160" t="s">
        <v>4576</v>
      </c>
      <c r="BE35" s="160" t="s">
        <v>4650</v>
      </c>
    </row>
    <row r="36" spans="1:57" ht="15" customHeight="1">
      <c r="A36" s="159" t="s">
        <v>619</v>
      </c>
      <c r="B36" s="159" t="s">
        <v>693</v>
      </c>
      <c r="C36" s="159" t="s">
        <v>766</v>
      </c>
      <c r="D36" s="159" t="s">
        <v>840</v>
      </c>
      <c r="E36" s="159" t="s">
        <v>914</v>
      </c>
      <c r="F36" s="159" t="s">
        <v>989</v>
      </c>
      <c r="G36" s="159" t="s">
        <v>4783</v>
      </c>
      <c r="H36" s="159" t="s">
        <v>1063</v>
      </c>
      <c r="I36" s="159" t="s">
        <v>3391</v>
      </c>
      <c r="J36" s="159" t="s">
        <v>1137</v>
      </c>
      <c r="K36" s="160" t="s">
        <v>1211</v>
      </c>
      <c r="L36" s="159" t="s">
        <v>3467</v>
      </c>
      <c r="M36" s="160" t="s">
        <v>1285</v>
      </c>
      <c r="N36" s="159" t="s">
        <v>3541</v>
      </c>
      <c r="O36" s="160" t="s">
        <v>1359</v>
      </c>
      <c r="P36" s="160" t="s">
        <v>1433</v>
      </c>
      <c r="Q36" s="160" t="s">
        <v>3615</v>
      </c>
      <c r="R36" s="160" t="s">
        <v>3689</v>
      </c>
      <c r="S36" s="159" t="s">
        <v>1507</v>
      </c>
      <c r="T36" s="160" t="s">
        <v>1581</v>
      </c>
      <c r="U36" s="159" t="s">
        <v>1655</v>
      </c>
      <c r="V36" s="160" t="s">
        <v>1729</v>
      </c>
      <c r="W36" s="159" t="s">
        <v>3763</v>
      </c>
      <c r="X36" s="160" t="s">
        <v>1803</v>
      </c>
      <c r="Y36" s="160" t="s">
        <v>1877</v>
      </c>
      <c r="Z36" s="160" t="s">
        <v>1951</v>
      </c>
      <c r="AA36" s="160" t="s">
        <v>3837</v>
      </c>
      <c r="AB36" s="159" t="s">
        <v>2025</v>
      </c>
      <c r="AC36" s="160" t="s">
        <v>2099</v>
      </c>
      <c r="AD36" s="159" t="s">
        <v>2173</v>
      </c>
      <c r="AE36" s="160" t="s">
        <v>2247</v>
      </c>
      <c r="AF36" s="159" t="s">
        <v>3911</v>
      </c>
      <c r="AG36" s="160" t="s">
        <v>2321</v>
      </c>
      <c r="AH36" s="160" t="s">
        <v>2395</v>
      </c>
      <c r="AI36" s="160" t="s">
        <v>2469</v>
      </c>
      <c r="AJ36" s="160" t="s">
        <v>3985</v>
      </c>
      <c r="AK36" s="159"/>
      <c r="AL36" s="159" t="s">
        <v>2543</v>
      </c>
      <c r="AM36" s="160" t="s">
        <v>2617</v>
      </c>
      <c r="AN36" s="159" t="s">
        <v>4059</v>
      </c>
      <c r="AO36" s="160" t="s">
        <v>2691</v>
      </c>
      <c r="AP36" s="159" t="s">
        <v>4133</v>
      </c>
      <c r="AQ36" s="160" t="s">
        <v>2765</v>
      </c>
      <c r="AR36" s="160" t="s">
        <v>2839</v>
      </c>
      <c r="AS36" s="160" t="s">
        <v>4207</v>
      </c>
      <c r="AT36" s="160" t="s">
        <v>4281</v>
      </c>
      <c r="AU36" s="159" t="s">
        <v>2913</v>
      </c>
      <c r="AV36" s="199" t="s">
        <v>3283</v>
      </c>
      <c r="AW36" s="160" t="s">
        <v>2987</v>
      </c>
      <c r="AX36" s="159" t="s">
        <v>4394</v>
      </c>
      <c r="AY36" s="199" t="s">
        <v>4395</v>
      </c>
      <c r="AZ36" s="160" t="s">
        <v>3061</v>
      </c>
      <c r="BA36" s="159" t="s">
        <v>4503</v>
      </c>
      <c r="BB36" s="160" t="s">
        <v>3135</v>
      </c>
      <c r="BC36" s="160" t="s">
        <v>3209</v>
      </c>
      <c r="BD36" s="160" t="s">
        <v>4577</v>
      </c>
      <c r="BE36" s="160" t="s">
        <v>4651</v>
      </c>
    </row>
    <row r="37" spans="1:57" ht="15" customHeight="1">
      <c r="A37" s="159" t="s">
        <v>620</v>
      </c>
      <c r="B37" s="159" t="s">
        <v>694</v>
      </c>
      <c r="C37" s="159" t="s">
        <v>767</v>
      </c>
      <c r="D37" s="159" t="s">
        <v>841</v>
      </c>
      <c r="E37" s="159" t="s">
        <v>915</v>
      </c>
      <c r="F37" s="159" t="s">
        <v>990</v>
      </c>
      <c r="G37" s="159" t="s">
        <v>4784</v>
      </c>
      <c r="H37" s="159" t="s">
        <v>1064</v>
      </c>
      <c r="I37" s="159" t="s">
        <v>3392</v>
      </c>
      <c r="J37" s="159" t="s">
        <v>1138</v>
      </c>
      <c r="K37" s="160" t="s">
        <v>1212</v>
      </c>
      <c r="L37" s="159" t="s">
        <v>3468</v>
      </c>
      <c r="M37" s="160" t="s">
        <v>1286</v>
      </c>
      <c r="N37" s="159" t="s">
        <v>3542</v>
      </c>
      <c r="O37" s="160" t="s">
        <v>1360</v>
      </c>
      <c r="P37" s="160" t="s">
        <v>1434</v>
      </c>
      <c r="Q37" s="160" t="s">
        <v>3616</v>
      </c>
      <c r="R37" s="160" t="s">
        <v>3690</v>
      </c>
      <c r="S37" s="159" t="s">
        <v>1508</v>
      </c>
      <c r="T37" s="160" t="s">
        <v>1582</v>
      </c>
      <c r="U37" s="159" t="s">
        <v>1656</v>
      </c>
      <c r="V37" s="160" t="s">
        <v>1730</v>
      </c>
      <c r="W37" s="159" t="s">
        <v>3764</v>
      </c>
      <c r="X37" s="160" t="s">
        <v>1804</v>
      </c>
      <c r="Y37" s="160" t="s">
        <v>1878</v>
      </c>
      <c r="Z37" s="160" t="s">
        <v>1952</v>
      </c>
      <c r="AA37" s="160" t="s">
        <v>3838</v>
      </c>
      <c r="AB37" s="159" t="s">
        <v>2026</v>
      </c>
      <c r="AC37" s="160" t="s">
        <v>2100</v>
      </c>
      <c r="AD37" s="159" t="s">
        <v>2174</v>
      </c>
      <c r="AE37" s="160" t="s">
        <v>2248</v>
      </c>
      <c r="AF37" s="159" t="s">
        <v>3912</v>
      </c>
      <c r="AG37" s="160" t="s">
        <v>2322</v>
      </c>
      <c r="AH37" s="160" t="s">
        <v>2396</v>
      </c>
      <c r="AI37" s="160" t="s">
        <v>2470</v>
      </c>
      <c r="AJ37" s="160" t="s">
        <v>3986</v>
      </c>
      <c r="AK37" s="159"/>
      <c r="AL37" s="159" t="s">
        <v>2544</v>
      </c>
      <c r="AM37" s="160" t="s">
        <v>2618</v>
      </c>
      <c r="AN37" s="159" t="s">
        <v>4060</v>
      </c>
      <c r="AO37" s="160" t="s">
        <v>2692</v>
      </c>
      <c r="AP37" s="159" t="s">
        <v>4134</v>
      </c>
      <c r="AQ37" s="160" t="s">
        <v>2766</v>
      </c>
      <c r="AR37" s="160" t="s">
        <v>2840</v>
      </c>
      <c r="AS37" s="160" t="s">
        <v>4208</v>
      </c>
      <c r="AT37" s="160" t="s">
        <v>4282</v>
      </c>
      <c r="AU37" s="159" t="s">
        <v>2914</v>
      </c>
      <c r="AV37" s="199" t="s">
        <v>3284</v>
      </c>
      <c r="AW37" s="160" t="s">
        <v>2988</v>
      </c>
      <c r="AX37" s="159" t="s">
        <v>4396</v>
      </c>
      <c r="AY37" s="199" t="s">
        <v>4397</v>
      </c>
      <c r="AZ37" s="160" t="s">
        <v>3062</v>
      </c>
      <c r="BA37" s="159" t="s">
        <v>4504</v>
      </c>
      <c r="BB37" s="160" t="s">
        <v>3136</v>
      </c>
      <c r="BC37" s="160" t="s">
        <v>3210</v>
      </c>
      <c r="BD37" s="160" t="s">
        <v>4578</v>
      </c>
      <c r="BE37" s="160" t="s">
        <v>4652</v>
      </c>
    </row>
    <row r="38" spans="1:57" ht="15" customHeight="1">
      <c r="A38" s="159" t="s">
        <v>621</v>
      </c>
      <c r="B38" s="159" t="s">
        <v>695</v>
      </c>
      <c r="C38" s="159" t="s">
        <v>768</v>
      </c>
      <c r="D38" s="159" t="s">
        <v>842</v>
      </c>
      <c r="E38" s="159" t="s">
        <v>916</v>
      </c>
      <c r="F38" s="159" t="s">
        <v>991</v>
      </c>
      <c r="G38" s="159" t="s">
        <v>4785</v>
      </c>
      <c r="H38" s="159" t="s">
        <v>1065</v>
      </c>
      <c r="I38" s="159" t="s">
        <v>3393</v>
      </c>
      <c r="J38" s="159" t="s">
        <v>1139</v>
      </c>
      <c r="K38" s="160" t="s">
        <v>1213</v>
      </c>
      <c r="L38" s="159" t="s">
        <v>3469</v>
      </c>
      <c r="M38" s="160" t="s">
        <v>1287</v>
      </c>
      <c r="N38" s="159" t="s">
        <v>3543</v>
      </c>
      <c r="O38" s="160" t="s">
        <v>1361</v>
      </c>
      <c r="P38" s="160" t="s">
        <v>1435</v>
      </c>
      <c r="Q38" s="160" t="s">
        <v>3617</v>
      </c>
      <c r="R38" s="160" t="s">
        <v>3691</v>
      </c>
      <c r="S38" s="159" t="s">
        <v>1509</v>
      </c>
      <c r="T38" s="160" t="s">
        <v>1583</v>
      </c>
      <c r="U38" s="159" t="s">
        <v>1657</v>
      </c>
      <c r="V38" s="160" t="s">
        <v>1731</v>
      </c>
      <c r="W38" s="159" t="s">
        <v>3765</v>
      </c>
      <c r="X38" s="160" t="s">
        <v>1805</v>
      </c>
      <c r="Y38" s="160" t="s">
        <v>1879</v>
      </c>
      <c r="Z38" s="160" t="s">
        <v>1953</v>
      </c>
      <c r="AA38" s="160" t="s">
        <v>3839</v>
      </c>
      <c r="AB38" s="159" t="s">
        <v>2027</v>
      </c>
      <c r="AC38" s="160" t="s">
        <v>2101</v>
      </c>
      <c r="AD38" s="159" t="s">
        <v>2175</v>
      </c>
      <c r="AE38" s="160" t="s">
        <v>2249</v>
      </c>
      <c r="AF38" s="159" t="s">
        <v>3913</v>
      </c>
      <c r="AG38" s="160" t="s">
        <v>2323</v>
      </c>
      <c r="AH38" s="160" t="s">
        <v>2397</v>
      </c>
      <c r="AI38" s="160" t="s">
        <v>2471</v>
      </c>
      <c r="AJ38" s="160" t="s">
        <v>3987</v>
      </c>
      <c r="AK38" s="159"/>
      <c r="AL38" s="159" t="s">
        <v>2545</v>
      </c>
      <c r="AM38" s="160" t="s">
        <v>2619</v>
      </c>
      <c r="AN38" s="159" t="s">
        <v>4061</v>
      </c>
      <c r="AO38" s="160" t="s">
        <v>2693</v>
      </c>
      <c r="AP38" s="159" t="s">
        <v>4135</v>
      </c>
      <c r="AQ38" s="160" t="s">
        <v>2767</v>
      </c>
      <c r="AR38" s="160" t="s">
        <v>2841</v>
      </c>
      <c r="AS38" s="160" t="s">
        <v>4209</v>
      </c>
      <c r="AT38" s="160" t="s">
        <v>4283</v>
      </c>
      <c r="AU38" s="159" t="s">
        <v>2915</v>
      </c>
      <c r="AV38" s="199" t="s">
        <v>3285</v>
      </c>
      <c r="AW38" s="160" t="s">
        <v>2989</v>
      </c>
      <c r="AX38" s="159" t="s">
        <v>4398</v>
      </c>
      <c r="AY38" s="199" t="s">
        <v>4399</v>
      </c>
      <c r="AZ38" s="160" t="s">
        <v>3063</v>
      </c>
      <c r="BA38" s="159" t="s">
        <v>4505</v>
      </c>
      <c r="BB38" s="160" t="s">
        <v>3137</v>
      </c>
      <c r="BC38" s="160" t="s">
        <v>3211</v>
      </c>
      <c r="BD38" s="160" t="s">
        <v>4579</v>
      </c>
      <c r="BE38" s="160" t="s">
        <v>4653</v>
      </c>
    </row>
    <row r="39" spans="1:57" ht="15" customHeight="1">
      <c r="A39" s="159" t="s">
        <v>622</v>
      </c>
      <c r="B39" s="159" t="s">
        <v>696</v>
      </c>
      <c r="C39" s="159" t="s">
        <v>769</v>
      </c>
      <c r="D39" s="159" t="s">
        <v>843</v>
      </c>
      <c r="E39" s="159" t="s">
        <v>917</v>
      </c>
      <c r="F39" s="159" t="s">
        <v>992</v>
      </c>
      <c r="G39" s="159" t="s">
        <v>4786</v>
      </c>
      <c r="H39" s="159" t="s">
        <v>1066</v>
      </c>
      <c r="I39" s="159" t="s">
        <v>3394</v>
      </c>
      <c r="J39" s="159" t="s">
        <v>1140</v>
      </c>
      <c r="K39" s="160" t="s">
        <v>1214</v>
      </c>
      <c r="L39" s="159" t="s">
        <v>3470</v>
      </c>
      <c r="M39" s="160" t="s">
        <v>1288</v>
      </c>
      <c r="N39" s="159" t="s">
        <v>3544</v>
      </c>
      <c r="O39" s="160" t="s">
        <v>1362</v>
      </c>
      <c r="P39" s="160" t="s">
        <v>1436</v>
      </c>
      <c r="Q39" s="160" t="s">
        <v>3618</v>
      </c>
      <c r="R39" s="160" t="s">
        <v>3692</v>
      </c>
      <c r="S39" s="159" t="s">
        <v>1510</v>
      </c>
      <c r="T39" s="160" t="s">
        <v>1584</v>
      </c>
      <c r="U39" s="159" t="s">
        <v>1658</v>
      </c>
      <c r="V39" s="160" t="s">
        <v>1732</v>
      </c>
      <c r="W39" s="159" t="s">
        <v>3766</v>
      </c>
      <c r="X39" s="160" t="s">
        <v>1806</v>
      </c>
      <c r="Y39" s="160" t="s">
        <v>1880</v>
      </c>
      <c r="Z39" s="160" t="s">
        <v>1954</v>
      </c>
      <c r="AA39" s="160" t="s">
        <v>3840</v>
      </c>
      <c r="AB39" s="159" t="s">
        <v>2028</v>
      </c>
      <c r="AC39" s="160" t="s">
        <v>2102</v>
      </c>
      <c r="AD39" s="159" t="s">
        <v>2176</v>
      </c>
      <c r="AE39" s="160" t="s">
        <v>2250</v>
      </c>
      <c r="AF39" s="159" t="s">
        <v>3914</v>
      </c>
      <c r="AG39" s="160" t="s">
        <v>2324</v>
      </c>
      <c r="AH39" s="160" t="s">
        <v>2398</v>
      </c>
      <c r="AI39" s="160" t="s">
        <v>2472</v>
      </c>
      <c r="AJ39" s="160" t="s">
        <v>3988</v>
      </c>
      <c r="AK39" s="159"/>
      <c r="AL39" s="159" t="s">
        <v>2546</v>
      </c>
      <c r="AM39" s="160" t="s">
        <v>2620</v>
      </c>
      <c r="AN39" s="159" t="s">
        <v>4062</v>
      </c>
      <c r="AO39" s="160" t="s">
        <v>2694</v>
      </c>
      <c r="AP39" s="159" t="s">
        <v>4136</v>
      </c>
      <c r="AQ39" s="160" t="s">
        <v>2768</v>
      </c>
      <c r="AR39" s="160" t="s">
        <v>2842</v>
      </c>
      <c r="AS39" s="160" t="s">
        <v>4210</v>
      </c>
      <c r="AT39" s="160" t="s">
        <v>4284</v>
      </c>
      <c r="AU39" s="159" t="s">
        <v>2916</v>
      </c>
      <c r="AV39" s="199" t="s">
        <v>3286</v>
      </c>
      <c r="AW39" s="160" t="s">
        <v>2990</v>
      </c>
      <c r="AX39" s="159" t="s">
        <v>4400</v>
      </c>
      <c r="AY39" s="199" t="s">
        <v>4401</v>
      </c>
      <c r="AZ39" s="160" t="s">
        <v>3064</v>
      </c>
      <c r="BA39" s="159" t="s">
        <v>4506</v>
      </c>
      <c r="BB39" s="160" t="s">
        <v>3138</v>
      </c>
      <c r="BC39" s="160" t="s">
        <v>3212</v>
      </c>
      <c r="BD39" s="160" t="s">
        <v>4580</v>
      </c>
      <c r="BE39" s="160" t="s">
        <v>4654</v>
      </c>
    </row>
    <row r="40" spans="1:57" ht="15" customHeight="1">
      <c r="A40" s="159" t="s">
        <v>623</v>
      </c>
      <c r="B40" s="159" t="s">
        <v>697</v>
      </c>
      <c r="C40" s="159" t="s">
        <v>770</v>
      </c>
      <c r="D40" s="159" t="s">
        <v>844</v>
      </c>
      <c r="E40" s="159" t="s">
        <v>918</v>
      </c>
      <c r="F40" s="159" t="s">
        <v>993</v>
      </c>
      <c r="G40" s="159" t="s">
        <v>4787</v>
      </c>
      <c r="H40" s="159" t="s">
        <v>1067</v>
      </c>
      <c r="I40" s="159" t="s">
        <v>3395</v>
      </c>
      <c r="J40" s="159" t="s">
        <v>1141</v>
      </c>
      <c r="K40" s="160" t="s">
        <v>1215</v>
      </c>
      <c r="L40" s="159" t="s">
        <v>3471</v>
      </c>
      <c r="M40" s="160" t="s">
        <v>1289</v>
      </c>
      <c r="N40" s="159" t="s">
        <v>3545</v>
      </c>
      <c r="O40" s="160" t="s">
        <v>1363</v>
      </c>
      <c r="P40" s="160" t="s">
        <v>1437</v>
      </c>
      <c r="Q40" s="160" t="s">
        <v>3619</v>
      </c>
      <c r="R40" s="160" t="s">
        <v>3693</v>
      </c>
      <c r="S40" s="159" t="s">
        <v>1511</v>
      </c>
      <c r="T40" s="160" t="s">
        <v>1585</v>
      </c>
      <c r="U40" s="159" t="s">
        <v>1659</v>
      </c>
      <c r="V40" s="160" t="s">
        <v>1733</v>
      </c>
      <c r="W40" s="159" t="s">
        <v>3767</v>
      </c>
      <c r="X40" s="160" t="s">
        <v>1807</v>
      </c>
      <c r="Y40" s="160" t="s">
        <v>1881</v>
      </c>
      <c r="Z40" s="160" t="s">
        <v>1955</v>
      </c>
      <c r="AA40" s="160" t="s">
        <v>3841</v>
      </c>
      <c r="AB40" s="159" t="s">
        <v>2029</v>
      </c>
      <c r="AC40" s="160" t="s">
        <v>2103</v>
      </c>
      <c r="AD40" s="159" t="s">
        <v>2177</v>
      </c>
      <c r="AE40" s="160" t="s">
        <v>2251</v>
      </c>
      <c r="AF40" s="159" t="s">
        <v>3915</v>
      </c>
      <c r="AG40" s="160" t="s">
        <v>2325</v>
      </c>
      <c r="AH40" s="160" t="s">
        <v>2399</v>
      </c>
      <c r="AI40" s="160" t="s">
        <v>2473</v>
      </c>
      <c r="AJ40" s="160" t="s">
        <v>3989</v>
      </c>
      <c r="AK40" s="159"/>
      <c r="AL40" s="159" t="s">
        <v>2547</v>
      </c>
      <c r="AM40" s="160" t="s">
        <v>2621</v>
      </c>
      <c r="AN40" s="159" t="s">
        <v>4063</v>
      </c>
      <c r="AO40" s="160" t="s">
        <v>2695</v>
      </c>
      <c r="AP40" s="159" t="s">
        <v>4137</v>
      </c>
      <c r="AQ40" s="160" t="s">
        <v>2769</v>
      </c>
      <c r="AR40" s="160" t="s">
        <v>2843</v>
      </c>
      <c r="AS40" s="160" t="s">
        <v>4211</v>
      </c>
      <c r="AT40" s="160" t="s">
        <v>4285</v>
      </c>
      <c r="AU40" s="159" t="s">
        <v>2917</v>
      </c>
      <c r="AV40" s="199" t="s">
        <v>3287</v>
      </c>
      <c r="AW40" s="160" t="s">
        <v>2991</v>
      </c>
      <c r="AX40" s="159" t="s">
        <v>4402</v>
      </c>
      <c r="AY40" s="199" t="s">
        <v>4403</v>
      </c>
      <c r="AZ40" s="160" t="s">
        <v>3065</v>
      </c>
      <c r="BA40" s="159" t="s">
        <v>4507</v>
      </c>
      <c r="BB40" s="160" t="s">
        <v>3139</v>
      </c>
      <c r="BC40" s="160" t="s">
        <v>3213</v>
      </c>
      <c r="BD40" s="160" t="s">
        <v>4581</v>
      </c>
      <c r="BE40" s="160" t="s">
        <v>4655</v>
      </c>
    </row>
    <row r="41" spans="1:57" ht="15" customHeight="1">
      <c r="A41" s="159" t="s">
        <v>624</v>
      </c>
      <c r="B41" s="159" t="s">
        <v>698</v>
      </c>
      <c r="C41" s="159" t="s">
        <v>771</v>
      </c>
      <c r="D41" s="159" t="s">
        <v>845</v>
      </c>
      <c r="E41" s="159" t="s">
        <v>919</v>
      </c>
      <c r="F41" s="159" t="s">
        <v>994</v>
      </c>
      <c r="G41" s="159" t="s">
        <v>4788</v>
      </c>
      <c r="H41" s="159" t="s">
        <v>1068</v>
      </c>
      <c r="I41" s="159" t="s">
        <v>3396</v>
      </c>
      <c r="J41" s="159" t="s">
        <v>1142</v>
      </c>
      <c r="K41" s="160" t="s">
        <v>1216</v>
      </c>
      <c r="L41" s="159" t="s">
        <v>3472</v>
      </c>
      <c r="M41" s="160" t="s">
        <v>1290</v>
      </c>
      <c r="N41" s="159" t="s">
        <v>3546</v>
      </c>
      <c r="O41" s="160" t="s">
        <v>1364</v>
      </c>
      <c r="P41" s="160" t="s">
        <v>1438</v>
      </c>
      <c r="Q41" s="160" t="s">
        <v>3620</v>
      </c>
      <c r="R41" s="160" t="s">
        <v>3694</v>
      </c>
      <c r="S41" s="159" t="s">
        <v>1512</v>
      </c>
      <c r="T41" s="160" t="s">
        <v>1586</v>
      </c>
      <c r="U41" s="159" t="s">
        <v>1660</v>
      </c>
      <c r="V41" s="160" t="s">
        <v>1734</v>
      </c>
      <c r="W41" s="159" t="s">
        <v>3768</v>
      </c>
      <c r="X41" s="160" t="s">
        <v>1808</v>
      </c>
      <c r="Y41" s="160" t="s">
        <v>1882</v>
      </c>
      <c r="Z41" s="160" t="s">
        <v>1956</v>
      </c>
      <c r="AA41" s="160" t="s">
        <v>3842</v>
      </c>
      <c r="AB41" s="159" t="s">
        <v>2030</v>
      </c>
      <c r="AC41" s="160" t="s">
        <v>2104</v>
      </c>
      <c r="AD41" s="159" t="s">
        <v>2178</v>
      </c>
      <c r="AE41" s="160" t="s">
        <v>2252</v>
      </c>
      <c r="AF41" s="159" t="s">
        <v>3916</v>
      </c>
      <c r="AG41" s="160" t="s">
        <v>2326</v>
      </c>
      <c r="AH41" s="160" t="s">
        <v>2400</v>
      </c>
      <c r="AI41" s="160" t="s">
        <v>2474</v>
      </c>
      <c r="AJ41" s="160" t="s">
        <v>3990</v>
      </c>
      <c r="AK41" s="159"/>
      <c r="AL41" s="159" t="s">
        <v>2548</v>
      </c>
      <c r="AM41" s="160" t="s">
        <v>2622</v>
      </c>
      <c r="AN41" s="159" t="s">
        <v>4064</v>
      </c>
      <c r="AO41" s="160" t="s">
        <v>2696</v>
      </c>
      <c r="AP41" s="159" t="s">
        <v>4138</v>
      </c>
      <c r="AQ41" s="160" t="s">
        <v>2770</v>
      </c>
      <c r="AR41" s="160" t="s">
        <v>2844</v>
      </c>
      <c r="AS41" s="160" t="s">
        <v>4212</v>
      </c>
      <c r="AT41" s="160" t="s">
        <v>4286</v>
      </c>
      <c r="AU41" s="159" t="s">
        <v>2918</v>
      </c>
      <c r="AV41" s="199" t="s">
        <v>3288</v>
      </c>
      <c r="AW41" s="160" t="s">
        <v>2992</v>
      </c>
      <c r="AX41" s="159" t="s">
        <v>4404</v>
      </c>
      <c r="AY41" s="199" t="s">
        <v>4405</v>
      </c>
      <c r="AZ41" s="160" t="s">
        <v>3066</v>
      </c>
      <c r="BA41" s="159" t="s">
        <v>4508</v>
      </c>
      <c r="BB41" s="160" t="s">
        <v>3140</v>
      </c>
      <c r="BC41" s="160" t="s">
        <v>3214</v>
      </c>
      <c r="BD41" s="160" t="s">
        <v>4582</v>
      </c>
      <c r="BE41" s="160" t="s">
        <v>4656</v>
      </c>
    </row>
    <row r="42" spans="1:57" ht="15" customHeight="1">
      <c r="A42" s="159" t="s">
        <v>625</v>
      </c>
      <c r="B42" s="159" t="s">
        <v>699</v>
      </c>
      <c r="C42" s="159" t="s">
        <v>772</v>
      </c>
      <c r="D42" s="159" t="s">
        <v>846</v>
      </c>
      <c r="E42" s="159" t="s">
        <v>920</v>
      </c>
      <c r="F42" s="159" t="s">
        <v>995</v>
      </c>
      <c r="G42" s="159" t="s">
        <v>4789</v>
      </c>
      <c r="H42" s="159" t="s">
        <v>1069</v>
      </c>
      <c r="I42" s="159" t="s">
        <v>3397</v>
      </c>
      <c r="J42" s="159" t="s">
        <v>1143</v>
      </c>
      <c r="K42" s="160" t="s">
        <v>1217</v>
      </c>
      <c r="L42" s="159" t="s">
        <v>3473</v>
      </c>
      <c r="M42" s="160" t="s">
        <v>1291</v>
      </c>
      <c r="N42" s="159" t="s">
        <v>3547</v>
      </c>
      <c r="O42" s="160" t="s">
        <v>1365</v>
      </c>
      <c r="P42" s="160" t="s">
        <v>1439</v>
      </c>
      <c r="Q42" s="160" t="s">
        <v>3621</v>
      </c>
      <c r="R42" s="160" t="s">
        <v>3695</v>
      </c>
      <c r="S42" s="159" t="s">
        <v>1513</v>
      </c>
      <c r="T42" s="160" t="s">
        <v>1587</v>
      </c>
      <c r="U42" s="159" t="s">
        <v>1661</v>
      </c>
      <c r="V42" s="160" t="s">
        <v>1735</v>
      </c>
      <c r="W42" s="159" t="s">
        <v>3769</v>
      </c>
      <c r="X42" s="160" t="s">
        <v>1809</v>
      </c>
      <c r="Y42" s="160" t="s">
        <v>1883</v>
      </c>
      <c r="Z42" s="160" t="s">
        <v>1957</v>
      </c>
      <c r="AA42" s="160" t="s">
        <v>3843</v>
      </c>
      <c r="AB42" s="159" t="s">
        <v>2031</v>
      </c>
      <c r="AC42" s="160" t="s">
        <v>2105</v>
      </c>
      <c r="AD42" s="159" t="s">
        <v>2179</v>
      </c>
      <c r="AE42" s="160" t="s">
        <v>2253</v>
      </c>
      <c r="AF42" s="159" t="s">
        <v>3917</v>
      </c>
      <c r="AG42" s="160" t="s">
        <v>2327</v>
      </c>
      <c r="AH42" s="160" t="s">
        <v>2401</v>
      </c>
      <c r="AI42" s="160" t="s">
        <v>2475</v>
      </c>
      <c r="AJ42" s="160" t="s">
        <v>3991</v>
      </c>
      <c r="AK42" s="159"/>
      <c r="AL42" s="159" t="s">
        <v>2549</v>
      </c>
      <c r="AM42" s="160" t="s">
        <v>2623</v>
      </c>
      <c r="AN42" s="159" t="s">
        <v>4065</v>
      </c>
      <c r="AO42" s="160" t="s">
        <v>2697</v>
      </c>
      <c r="AP42" s="159" t="s">
        <v>4139</v>
      </c>
      <c r="AQ42" s="160" t="s">
        <v>2771</v>
      </c>
      <c r="AR42" s="160" t="s">
        <v>2845</v>
      </c>
      <c r="AS42" s="160" t="s">
        <v>4213</v>
      </c>
      <c r="AT42" s="160" t="s">
        <v>4287</v>
      </c>
      <c r="AU42" s="159" t="s">
        <v>2919</v>
      </c>
      <c r="AV42" s="199" t="s">
        <v>3289</v>
      </c>
      <c r="AW42" s="160" t="s">
        <v>2993</v>
      </c>
      <c r="AX42" s="159" t="s">
        <v>4406</v>
      </c>
      <c r="AY42" s="199" t="s">
        <v>4407</v>
      </c>
      <c r="AZ42" s="160" t="s">
        <v>3067</v>
      </c>
      <c r="BA42" s="159" t="s">
        <v>4509</v>
      </c>
      <c r="BB42" s="160" t="s">
        <v>3141</v>
      </c>
      <c r="BC42" s="160" t="s">
        <v>3215</v>
      </c>
      <c r="BD42" s="160" t="s">
        <v>4583</v>
      </c>
      <c r="BE42" s="160" t="s">
        <v>4657</v>
      </c>
    </row>
    <row r="43" spans="1:57" ht="15" customHeight="1">
      <c r="A43" s="159" t="s">
        <v>626</v>
      </c>
      <c r="B43" s="159" t="s">
        <v>700</v>
      </c>
      <c r="C43" s="159" t="s">
        <v>773</v>
      </c>
      <c r="D43" s="159" t="s">
        <v>847</v>
      </c>
      <c r="E43" s="159" t="s">
        <v>921</v>
      </c>
      <c r="F43" s="159" t="s">
        <v>996</v>
      </c>
      <c r="G43" s="159" t="s">
        <v>4790</v>
      </c>
      <c r="H43" s="159" t="s">
        <v>1070</v>
      </c>
      <c r="I43" s="159" t="s">
        <v>3398</v>
      </c>
      <c r="J43" s="159" t="s">
        <v>1144</v>
      </c>
      <c r="K43" s="160" t="s">
        <v>1218</v>
      </c>
      <c r="L43" s="159" t="s">
        <v>3474</v>
      </c>
      <c r="M43" s="160" t="s">
        <v>1292</v>
      </c>
      <c r="N43" s="159" t="s">
        <v>3548</v>
      </c>
      <c r="O43" s="160" t="s">
        <v>1366</v>
      </c>
      <c r="P43" s="160" t="s">
        <v>1440</v>
      </c>
      <c r="Q43" s="160" t="s">
        <v>3622</v>
      </c>
      <c r="R43" s="160" t="s">
        <v>3696</v>
      </c>
      <c r="S43" s="159" t="s">
        <v>1514</v>
      </c>
      <c r="T43" s="160" t="s">
        <v>1588</v>
      </c>
      <c r="U43" s="159" t="s">
        <v>1662</v>
      </c>
      <c r="V43" s="160" t="s">
        <v>1736</v>
      </c>
      <c r="W43" s="159" t="s">
        <v>3770</v>
      </c>
      <c r="X43" s="160" t="s">
        <v>1810</v>
      </c>
      <c r="Y43" s="160" t="s">
        <v>1884</v>
      </c>
      <c r="Z43" s="160" t="s">
        <v>1958</v>
      </c>
      <c r="AA43" s="160" t="s">
        <v>3844</v>
      </c>
      <c r="AB43" s="159" t="s">
        <v>2032</v>
      </c>
      <c r="AC43" s="160" t="s">
        <v>2106</v>
      </c>
      <c r="AD43" s="159" t="s">
        <v>2180</v>
      </c>
      <c r="AE43" s="160" t="s">
        <v>2254</v>
      </c>
      <c r="AF43" s="159" t="s">
        <v>3918</v>
      </c>
      <c r="AG43" s="160" t="s">
        <v>2328</v>
      </c>
      <c r="AH43" s="160" t="s">
        <v>2402</v>
      </c>
      <c r="AI43" s="160" t="s">
        <v>2476</v>
      </c>
      <c r="AJ43" s="160" t="s">
        <v>3992</v>
      </c>
      <c r="AK43" s="159"/>
      <c r="AL43" s="159" t="s">
        <v>2550</v>
      </c>
      <c r="AM43" s="160" t="s">
        <v>2624</v>
      </c>
      <c r="AN43" s="159" t="s">
        <v>4066</v>
      </c>
      <c r="AO43" s="160" t="s">
        <v>2698</v>
      </c>
      <c r="AP43" s="159" t="s">
        <v>4140</v>
      </c>
      <c r="AQ43" s="160" t="s">
        <v>2772</v>
      </c>
      <c r="AR43" s="160" t="s">
        <v>2846</v>
      </c>
      <c r="AS43" s="160" t="s">
        <v>4214</v>
      </c>
      <c r="AT43" s="160" t="s">
        <v>4288</v>
      </c>
      <c r="AU43" s="159" t="s">
        <v>2920</v>
      </c>
      <c r="AV43" s="199" t="s">
        <v>3290</v>
      </c>
      <c r="AW43" s="160" t="s">
        <v>2994</v>
      </c>
      <c r="AX43" s="159" t="s">
        <v>4408</v>
      </c>
      <c r="AY43" s="199" t="s">
        <v>4409</v>
      </c>
      <c r="AZ43" s="160" t="s">
        <v>3068</v>
      </c>
      <c r="BA43" s="159" t="s">
        <v>4510</v>
      </c>
      <c r="BB43" s="160" t="s">
        <v>3142</v>
      </c>
      <c r="BC43" s="160" t="s">
        <v>3216</v>
      </c>
      <c r="BD43" s="160" t="s">
        <v>4584</v>
      </c>
      <c r="BE43" s="160" t="s">
        <v>4658</v>
      </c>
    </row>
    <row r="44" spans="1:57" ht="15" customHeight="1">
      <c r="A44" s="159" t="s">
        <v>627</v>
      </c>
      <c r="B44" s="159" t="s">
        <v>701</v>
      </c>
      <c r="C44" s="159" t="s">
        <v>774</v>
      </c>
      <c r="D44" s="159" t="s">
        <v>848</v>
      </c>
      <c r="E44" s="159" t="s">
        <v>922</v>
      </c>
      <c r="F44" s="159" t="s">
        <v>997</v>
      </c>
      <c r="G44" s="159" t="s">
        <v>4791</v>
      </c>
      <c r="H44" s="159" t="s">
        <v>1071</v>
      </c>
      <c r="I44" s="159" t="s">
        <v>3399</v>
      </c>
      <c r="J44" s="159" t="s">
        <v>1145</v>
      </c>
      <c r="K44" s="160" t="s">
        <v>1219</v>
      </c>
      <c r="L44" s="159" t="s">
        <v>3475</v>
      </c>
      <c r="M44" s="160" t="s">
        <v>1293</v>
      </c>
      <c r="N44" s="159" t="s">
        <v>3549</v>
      </c>
      <c r="O44" s="160" t="s">
        <v>1367</v>
      </c>
      <c r="P44" s="160" t="s">
        <v>1441</v>
      </c>
      <c r="Q44" s="160" t="s">
        <v>3623</v>
      </c>
      <c r="R44" s="160" t="s">
        <v>3697</v>
      </c>
      <c r="S44" s="159" t="s">
        <v>1515</v>
      </c>
      <c r="T44" s="160" t="s">
        <v>1589</v>
      </c>
      <c r="U44" s="159" t="s">
        <v>1663</v>
      </c>
      <c r="V44" s="160" t="s">
        <v>1737</v>
      </c>
      <c r="W44" s="159" t="s">
        <v>3771</v>
      </c>
      <c r="X44" s="160" t="s">
        <v>1811</v>
      </c>
      <c r="Y44" s="160" t="s">
        <v>1885</v>
      </c>
      <c r="Z44" s="160" t="s">
        <v>1959</v>
      </c>
      <c r="AA44" s="160" t="s">
        <v>3845</v>
      </c>
      <c r="AB44" s="159" t="s">
        <v>2033</v>
      </c>
      <c r="AC44" s="160" t="s">
        <v>2107</v>
      </c>
      <c r="AD44" s="159" t="s">
        <v>2181</v>
      </c>
      <c r="AE44" s="160" t="s">
        <v>2255</v>
      </c>
      <c r="AF44" s="159" t="s">
        <v>3919</v>
      </c>
      <c r="AG44" s="160" t="s">
        <v>2329</v>
      </c>
      <c r="AH44" s="160" t="s">
        <v>2403</v>
      </c>
      <c r="AI44" s="160" t="s">
        <v>2477</v>
      </c>
      <c r="AJ44" s="160" t="s">
        <v>3993</v>
      </c>
      <c r="AK44" s="159"/>
      <c r="AL44" s="159" t="s">
        <v>2551</v>
      </c>
      <c r="AM44" s="160" t="s">
        <v>2625</v>
      </c>
      <c r="AN44" s="159" t="s">
        <v>4067</v>
      </c>
      <c r="AO44" s="160" t="s">
        <v>2699</v>
      </c>
      <c r="AP44" s="159" t="s">
        <v>4141</v>
      </c>
      <c r="AQ44" s="160" t="s">
        <v>2773</v>
      </c>
      <c r="AR44" s="160" t="s">
        <v>2847</v>
      </c>
      <c r="AS44" s="160" t="s">
        <v>4215</v>
      </c>
      <c r="AT44" s="160" t="s">
        <v>4289</v>
      </c>
      <c r="AU44" s="159" t="s">
        <v>2921</v>
      </c>
      <c r="AV44" s="199" t="s">
        <v>3291</v>
      </c>
      <c r="AW44" s="160" t="s">
        <v>2995</v>
      </c>
      <c r="AX44" s="159" t="s">
        <v>4410</v>
      </c>
      <c r="AY44" s="199" t="s">
        <v>4411</v>
      </c>
      <c r="AZ44" s="160" t="s">
        <v>3069</v>
      </c>
      <c r="BA44" s="159" t="s">
        <v>4511</v>
      </c>
      <c r="BB44" s="160" t="s">
        <v>3143</v>
      </c>
      <c r="BC44" s="160" t="s">
        <v>3217</v>
      </c>
      <c r="BD44" s="160" t="s">
        <v>4585</v>
      </c>
      <c r="BE44" s="160" t="s">
        <v>4659</v>
      </c>
    </row>
    <row r="45" spans="1:57" ht="15" customHeight="1">
      <c r="A45" s="159" t="s">
        <v>628</v>
      </c>
      <c r="B45" s="159" t="s">
        <v>702</v>
      </c>
      <c r="C45" s="159" t="s">
        <v>775</v>
      </c>
      <c r="D45" s="159" t="s">
        <v>849</v>
      </c>
      <c r="E45" s="159" t="s">
        <v>923</v>
      </c>
      <c r="F45" s="159" t="s">
        <v>998</v>
      </c>
      <c r="G45" s="159" t="s">
        <v>4792</v>
      </c>
      <c r="H45" s="159" t="s">
        <v>1072</v>
      </c>
      <c r="I45" s="159" t="s">
        <v>3400</v>
      </c>
      <c r="J45" s="159" t="s">
        <v>1146</v>
      </c>
      <c r="K45" s="160" t="s">
        <v>1220</v>
      </c>
      <c r="L45" s="159" t="s">
        <v>3476</v>
      </c>
      <c r="M45" s="160" t="s">
        <v>1294</v>
      </c>
      <c r="N45" s="159" t="s">
        <v>3550</v>
      </c>
      <c r="O45" s="160" t="s">
        <v>1368</v>
      </c>
      <c r="P45" s="160" t="s">
        <v>1442</v>
      </c>
      <c r="Q45" s="160" t="s">
        <v>3624</v>
      </c>
      <c r="R45" s="160" t="s">
        <v>3698</v>
      </c>
      <c r="S45" s="159" t="s">
        <v>1516</v>
      </c>
      <c r="T45" s="160" t="s">
        <v>1590</v>
      </c>
      <c r="U45" s="159" t="s">
        <v>1664</v>
      </c>
      <c r="V45" s="160" t="s">
        <v>1738</v>
      </c>
      <c r="W45" s="159" t="s">
        <v>3772</v>
      </c>
      <c r="X45" s="160" t="s">
        <v>1812</v>
      </c>
      <c r="Y45" s="160" t="s">
        <v>1886</v>
      </c>
      <c r="Z45" s="160" t="s">
        <v>1960</v>
      </c>
      <c r="AA45" s="160" t="s">
        <v>3846</v>
      </c>
      <c r="AB45" s="159" t="s">
        <v>2034</v>
      </c>
      <c r="AC45" s="160" t="s">
        <v>2108</v>
      </c>
      <c r="AD45" s="159" t="s">
        <v>2182</v>
      </c>
      <c r="AE45" s="160" t="s">
        <v>2256</v>
      </c>
      <c r="AF45" s="159" t="s">
        <v>3920</v>
      </c>
      <c r="AG45" s="160" t="s">
        <v>2330</v>
      </c>
      <c r="AH45" s="160" t="s">
        <v>2404</v>
      </c>
      <c r="AI45" s="160" t="s">
        <v>2478</v>
      </c>
      <c r="AJ45" s="160" t="s">
        <v>3994</v>
      </c>
      <c r="AK45" s="159"/>
      <c r="AL45" s="159" t="s">
        <v>2552</v>
      </c>
      <c r="AM45" s="160" t="s">
        <v>2626</v>
      </c>
      <c r="AN45" s="159" t="s">
        <v>4068</v>
      </c>
      <c r="AO45" s="160" t="s">
        <v>2700</v>
      </c>
      <c r="AP45" s="159" t="s">
        <v>4142</v>
      </c>
      <c r="AQ45" s="160" t="s">
        <v>2774</v>
      </c>
      <c r="AR45" s="160" t="s">
        <v>2848</v>
      </c>
      <c r="AS45" s="160" t="s">
        <v>4216</v>
      </c>
      <c r="AT45" s="160" t="s">
        <v>4290</v>
      </c>
      <c r="AU45" s="159" t="s">
        <v>2922</v>
      </c>
      <c r="AV45" s="199" t="s">
        <v>3292</v>
      </c>
      <c r="AW45" s="160" t="s">
        <v>2996</v>
      </c>
      <c r="AX45" s="159" t="s">
        <v>4412</v>
      </c>
      <c r="AY45" s="199" t="s">
        <v>4413</v>
      </c>
      <c r="AZ45" s="160" t="s">
        <v>3070</v>
      </c>
      <c r="BA45" s="159" t="s">
        <v>4512</v>
      </c>
      <c r="BB45" s="160" t="s">
        <v>3144</v>
      </c>
      <c r="BC45" s="160" t="s">
        <v>3218</v>
      </c>
      <c r="BD45" s="160" t="s">
        <v>4586</v>
      </c>
      <c r="BE45" s="160" t="s">
        <v>4660</v>
      </c>
    </row>
    <row r="46" spans="1:57" ht="15" customHeight="1">
      <c r="A46" s="159" t="s">
        <v>629</v>
      </c>
      <c r="B46" s="159" t="s">
        <v>703</v>
      </c>
      <c r="C46" s="159" t="s">
        <v>776</v>
      </c>
      <c r="D46" s="159" t="s">
        <v>850</v>
      </c>
      <c r="E46" s="159" t="s">
        <v>924</v>
      </c>
      <c r="F46" s="159" t="s">
        <v>999</v>
      </c>
      <c r="G46" s="159" t="s">
        <v>4793</v>
      </c>
      <c r="H46" s="159" t="s">
        <v>1073</v>
      </c>
      <c r="I46" s="159" t="s">
        <v>3401</v>
      </c>
      <c r="J46" s="159" t="s">
        <v>1147</v>
      </c>
      <c r="K46" s="160" t="s">
        <v>1221</v>
      </c>
      <c r="L46" s="159" t="s">
        <v>3477</v>
      </c>
      <c r="M46" s="160" t="s">
        <v>1295</v>
      </c>
      <c r="N46" s="159" t="s">
        <v>3551</v>
      </c>
      <c r="O46" s="160" t="s">
        <v>1369</v>
      </c>
      <c r="P46" s="160" t="s">
        <v>1443</v>
      </c>
      <c r="Q46" s="160" t="s">
        <v>3625</v>
      </c>
      <c r="R46" s="160" t="s">
        <v>3699</v>
      </c>
      <c r="S46" s="159" t="s">
        <v>1517</v>
      </c>
      <c r="T46" s="160" t="s">
        <v>1591</v>
      </c>
      <c r="U46" s="159" t="s">
        <v>1665</v>
      </c>
      <c r="V46" s="160" t="s">
        <v>1739</v>
      </c>
      <c r="W46" s="159" t="s">
        <v>3773</v>
      </c>
      <c r="X46" s="160" t="s">
        <v>1813</v>
      </c>
      <c r="Y46" s="160" t="s">
        <v>1887</v>
      </c>
      <c r="Z46" s="160" t="s">
        <v>1961</v>
      </c>
      <c r="AA46" s="160" t="s">
        <v>3847</v>
      </c>
      <c r="AB46" s="159" t="s">
        <v>2035</v>
      </c>
      <c r="AC46" s="160" t="s">
        <v>2109</v>
      </c>
      <c r="AD46" s="159" t="s">
        <v>2183</v>
      </c>
      <c r="AE46" s="160" t="s">
        <v>2257</v>
      </c>
      <c r="AF46" s="159" t="s">
        <v>3921</v>
      </c>
      <c r="AG46" s="160" t="s">
        <v>2331</v>
      </c>
      <c r="AH46" s="160" t="s">
        <v>2405</v>
      </c>
      <c r="AI46" s="160" t="s">
        <v>2479</v>
      </c>
      <c r="AJ46" s="160" t="s">
        <v>3995</v>
      </c>
      <c r="AK46" s="159"/>
      <c r="AL46" s="159" t="s">
        <v>2553</v>
      </c>
      <c r="AM46" s="160" t="s">
        <v>2627</v>
      </c>
      <c r="AN46" s="159" t="s">
        <v>4069</v>
      </c>
      <c r="AO46" s="160" t="s">
        <v>2701</v>
      </c>
      <c r="AP46" s="159" t="s">
        <v>4143</v>
      </c>
      <c r="AQ46" s="160" t="s">
        <v>2775</v>
      </c>
      <c r="AR46" s="160" t="s">
        <v>2849</v>
      </c>
      <c r="AS46" s="160" t="s">
        <v>4217</v>
      </c>
      <c r="AT46" s="160" t="s">
        <v>4291</v>
      </c>
      <c r="AU46" s="159" t="s">
        <v>2923</v>
      </c>
      <c r="AV46" s="199" t="s">
        <v>3293</v>
      </c>
      <c r="AW46" s="160" t="s">
        <v>2997</v>
      </c>
      <c r="AX46" s="159" t="s">
        <v>4414</v>
      </c>
      <c r="AY46" s="199" t="s">
        <v>4415</v>
      </c>
      <c r="AZ46" s="160" t="s">
        <v>3071</v>
      </c>
      <c r="BA46" s="159" t="s">
        <v>4513</v>
      </c>
      <c r="BB46" s="160" t="s">
        <v>3145</v>
      </c>
      <c r="BC46" s="160" t="s">
        <v>3219</v>
      </c>
      <c r="BD46" s="160" t="s">
        <v>4587</v>
      </c>
      <c r="BE46" s="160" t="s">
        <v>4661</v>
      </c>
    </row>
    <row r="47" spans="1:57" ht="15" customHeight="1">
      <c r="A47" s="159" t="s">
        <v>630</v>
      </c>
      <c r="B47" s="159" t="s">
        <v>704</v>
      </c>
      <c r="C47" s="159" t="s">
        <v>777</v>
      </c>
      <c r="D47" s="159" t="s">
        <v>851</v>
      </c>
      <c r="E47" s="159" t="s">
        <v>925</v>
      </c>
      <c r="F47" s="159" t="s">
        <v>1000</v>
      </c>
      <c r="G47" s="159" t="s">
        <v>4794</v>
      </c>
      <c r="H47" s="159" t="s">
        <v>1074</v>
      </c>
      <c r="I47" s="159" t="s">
        <v>3402</v>
      </c>
      <c r="J47" s="159" t="s">
        <v>1148</v>
      </c>
      <c r="K47" s="160" t="s">
        <v>1222</v>
      </c>
      <c r="L47" s="159" t="s">
        <v>3478</v>
      </c>
      <c r="M47" s="160" t="s">
        <v>1296</v>
      </c>
      <c r="N47" s="159" t="s">
        <v>3552</v>
      </c>
      <c r="O47" s="160" t="s">
        <v>1370</v>
      </c>
      <c r="P47" s="160" t="s">
        <v>1444</v>
      </c>
      <c r="Q47" s="160" t="s">
        <v>3626</v>
      </c>
      <c r="R47" s="160" t="s">
        <v>3700</v>
      </c>
      <c r="S47" s="159" t="s">
        <v>1518</v>
      </c>
      <c r="T47" s="160" t="s">
        <v>1592</v>
      </c>
      <c r="U47" s="159" t="s">
        <v>1666</v>
      </c>
      <c r="V47" s="160" t="s">
        <v>1740</v>
      </c>
      <c r="W47" s="159" t="s">
        <v>3774</v>
      </c>
      <c r="X47" s="160" t="s">
        <v>1814</v>
      </c>
      <c r="Y47" s="160" t="s">
        <v>1888</v>
      </c>
      <c r="Z47" s="160" t="s">
        <v>1962</v>
      </c>
      <c r="AA47" s="160" t="s">
        <v>3848</v>
      </c>
      <c r="AB47" s="159" t="s">
        <v>2036</v>
      </c>
      <c r="AC47" s="160" t="s">
        <v>2110</v>
      </c>
      <c r="AD47" s="159" t="s">
        <v>2184</v>
      </c>
      <c r="AE47" s="160" t="s">
        <v>2258</v>
      </c>
      <c r="AF47" s="159" t="s">
        <v>3922</v>
      </c>
      <c r="AG47" s="160" t="s">
        <v>2332</v>
      </c>
      <c r="AH47" s="160" t="s">
        <v>2406</v>
      </c>
      <c r="AI47" s="160" t="s">
        <v>2480</v>
      </c>
      <c r="AJ47" s="160" t="s">
        <v>3996</v>
      </c>
      <c r="AK47" s="159"/>
      <c r="AL47" s="159" t="s">
        <v>2554</v>
      </c>
      <c r="AM47" s="160" t="s">
        <v>2628</v>
      </c>
      <c r="AN47" s="159" t="s">
        <v>4070</v>
      </c>
      <c r="AO47" s="160" t="s">
        <v>2702</v>
      </c>
      <c r="AP47" s="159" t="s">
        <v>4144</v>
      </c>
      <c r="AQ47" s="160" t="s">
        <v>2776</v>
      </c>
      <c r="AR47" s="160" t="s">
        <v>2850</v>
      </c>
      <c r="AS47" s="160" t="s">
        <v>4218</v>
      </c>
      <c r="AT47" s="160" t="s">
        <v>4292</v>
      </c>
      <c r="AU47" s="159" t="s">
        <v>2924</v>
      </c>
      <c r="AV47" s="199" t="s">
        <v>3294</v>
      </c>
      <c r="AW47" s="160" t="s">
        <v>2998</v>
      </c>
      <c r="AX47" s="159" t="s">
        <v>4416</v>
      </c>
      <c r="AY47" s="199" t="s">
        <v>4417</v>
      </c>
      <c r="AZ47" s="160" t="s">
        <v>3072</v>
      </c>
      <c r="BA47" s="159" t="s">
        <v>4514</v>
      </c>
      <c r="BB47" s="160" t="s">
        <v>3146</v>
      </c>
      <c r="BC47" s="160" t="s">
        <v>3220</v>
      </c>
      <c r="BD47" s="160" t="s">
        <v>4588</v>
      </c>
      <c r="BE47" s="160" t="s">
        <v>4662</v>
      </c>
    </row>
    <row r="48" spans="1:57" ht="15" customHeight="1">
      <c r="A48" s="159" t="s">
        <v>631</v>
      </c>
      <c r="B48" s="159" t="s">
        <v>705</v>
      </c>
      <c r="C48" s="159" t="s">
        <v>778</v>
      </c>
      <c r="D48" s="159" t="s">
        <v>852</v>
      </c>
      <c r="E48" s="159" t="s">
        <v>926</v>
      </c>
      <c r="F48" s="159" t="s">
        <v>1001</v>
      </c>
      <c r="G48" s="159" t="s">
        <v>4795</v>
      </c>
      <c r="H48" s="159" t="s">
        <v>1075</v>
      </c>
      <c r="I48" s="159" t="s">
        <v>3403</v>
      </c>
      <c r="J48" s="159" t="s">
        <v>1149</v>
      </c>
      <c r="K48" s="160" t="s">
        <v>1223</v>
      </c>
      <c r="L48" s="159" t="s">
        <v>3479</v>
      </c>
      <c r="M48" s="160" t="s">
        <v>1297</v>
      </c>
      <c r="N48" s="159" t="s">
        <v>3553</v>
      </c>
      <c r="O48" s="160" t="s">
        <v>1371</v>
      </c>
      <c r="P48" s="160" t="s">
        <v>1445</v>
      </c>
      <c r="Q48" s="160" t="s">
        <v>3627</v>
      </c>
      <c r="R48" s="160" t="s">
        <v>3701</v>
      </c>
      <c r="S48" s="159" t="s">
        <v>1519</v>
      </c>
      <c r="T48" s="160" t="s">
        <v>1593</v>
      </c>
      <c r="U48" s="159" t="s">
        <v>1667</v>
      </c>
      <c r="V48" s="160" t="s">
        <v>1741</v>
      </c>
      <c r="W48" s="159" t="s">
        <v>3775</v>
      </c>
      <c r="X48" s="160" t="s">
        <v>1815</v>
      </c>
      <c r="Y48" s="160" t="s">
        <v>1889</v>
      </c>
      <c r="Z48" s="160" t="s">
        <v>1963</v>
      </c>
      <c r="AA48" s="160" t="s">
        <v>3849</v>
      </c>
      <c r="AB48" s="159" t="s">
        <v>2037</v>
      </c>
      <c r="AC48" s="160" t="s">
        <v>2111</v>
      </c>
      <c r="AD48" s="159" t="s">
        <v>2185</v>
      </c>
      <c r="AE48" s="160" t="s">
        <v>2259</v>
      </c>
      <c r="AF48" s="159" t="s">
        <v>3923</v>
      </c>
      <c r="AG48" s="160" t="s">
        <v>2333</v>
      </c>
      <c r="AH48" s="160" t="s">
        <v>2407</v>
      </c>
      <c r="AI48" s="160" t="s">
        <v>2481</v>
      </c>
      <c r="AJ48" s="160" t="s">
        <v>3997</v>
      </c>
      <c r="AK48" s="159"/>
      <c r="AL48" s="159" t="s">
        <v>2555</v>
      </c>
      <c r="AM48" s="160" t="s">
        <v>2629</v>
      </c>
      <c r="AN48" s="159" t="s">
        <v>4071</v>
      </c>
      <c r="AO48" s="160" t="s">
        <v>2703</v>
      </c>
      <c r="AP48" s="159" t="s">
        <v>4145</v>
      </c>
      <c r="AQ48" s="160" t="s">
        <v>2777</v>
      </c>
      <c r="AR48" s="160" t="s">
        <v>2851</v>
      </c>
      <c r="AS48" s="160" t="s">
        <v>4219</v>
      </c>
      <c r="AT48" s="160" t="s">
        <v>4293</v>
      </c>
      <c r="AU48" s="159" t="s">
        <v>2925</v>
      </c>
      <c r="AV48" s="199" t="s">
        <v>3295</v>
      </c>
      <c r="AW48" s="160" t="s">
        <v>2999</v>
      </c>
      <c r="AX48" s="159" t="s">
        <v>4418</v>
      </c>
      <c r="AY48" s="199" t="s">
        <v>4419</v>
      </c>
      <c r="AZ48" s="160" t="s">
        <v>3073</v>
      </c>
      <c r="BA48" s="159" t="s">
        <v>4515</v>
      </c>
      <c r="BB48" s="160" t="s">
        <v>3147</v>
      </c>
      <c r="BC48" s="160" t="s">
        <v>3221</v>
      </c>
      <c r="BD48" s="160" t="s">
        <v>4589</v>
      </c>
      <c r="BE48" s="160" t="s">
        <v>4663</v>
      </c>
    </row>
    <row r="49" spans="1:57" ht="15" customHeight="1">
      <c r="A49" s="159" t="s">
        <v>632</v>
      </c>
      <c r="B49" s="159" t="s">
        <v>706</v>
      </c>
      <c r="C49" s="159" t="s">
        <v>779</v>
      </c>
      <c r="D49" s="159" t="s">
        <v>853</v>
      </c>
      <c r="E49" s="159" t="s">
        <v>927</v>
      </c>
      <c r="F49" s="159" t="s">
        <v>1002</v>
      </c>
      <c r="G49" s="159" t="s">
        <v>4833</v>
      </c>
      <c r="H49" s="159" t="s">
        <v>1076</v>
      </c>
      <c r="I49" s="159" t="s">
        <v>3404</v>
      </c>
      <c r="J49" s="159" t="s">
        <v>1150</v>
      </c>
      <c r="K49" s="160" t="s">
        <v>1224</v>
      </c>
      <c r="L49" s="159" t="s">
        <v>3480</v>
      </c>
      <c r="M49" s="160" t="s">
        <v>1298</v>
      </c>
      <c r="N49" s="159" t="s">
        <v>3554</v>
      </c>
      <c r="O49" s="160" t="s">
        <v>1372</v>
      </c>
      <c r="P49" s="160" t="s">
        <v>1446</v>
      </c>
      <c r="Q49" s="160" t="s">
        <v>3628</v>
      </c>
      <c r="R49" s="160" t="s">
        <v>3702</v>
      </c>
      <c r="S49" s="159" t="s">
        <v>1520</v>
      </c>
      <c r="T49" s="160" t="s">
        <v>1594</v>
      </c>
      <c r="U49" s="159" t="s">
        <v>1668</v>
      </c>
      <c r="V49" s="160" t="s">
        <v>1742</v>
      </c>
      <c r="W49" s="159" t="s">
        <v>3776</v>
      </c>
      <c r="X49" s="160" t="s">
        <v>1816</v>
      </c>
      <c r="Y49" s="160" t="s">
        <v>1890</v>
      </c>
      <c r="Z49" s="160" t="s">
        <v>1964</v>
      </c>
      <c r="AA49" s="160" t="s">
        <v>3850</v>
      </c>
      <c r="AB49" s="159" t="s">
        <v>2038</v>
      </c>
      <c r="AC49" s="160" t="s">
        <v>2112</v>
      </c>
      <c r="AD49" s="159" t="s">
        <v>2186</v>
      </c>
      <c r="AE49" s="160" t="s">
        <v>2260</v>
      </c>
      <c r="AF49" s="159" t="s">
        <v>3924</v>
      </c>
      <c r="AG49" s="160" t="s">
        <v>2334</v>
      </c>
      <c r="AH49" s="160" t="s">
        <v>2408</v>
      </c>
      <c r="AI49" s="160" t="s">
        <v>2482</v>
      </c>
      <c r="AJ49" s="160" t="s">
        <v>3998</v>
      </c>
      <c r="AK49" s="159"/>
      <c r="AL49" s="159" t="s">
        <v>2556</v>
      </c>
      <c r="AM49" s="160" t="s">
        <v>2630</v>
      </c>
      <c r="AN49" s="159" t="s">
        <v>4072</v>
      </c>
      <c r="AO49" s="160" t="s">
        <v>2704</v>
      </c>
      <c r="AP49" s="159" t="s">
        <v>4146</v>
      </c>
      <c r="AQ49" s="160" t="s">
        <v>2778</v>
      </c>
      <c r="AR49" s="160" t="s">
        <v>2852</v>
      </c>
      <c r="AS49" s="160" t="s">
        <v>4220</v>
      </c>
      <c r="AT49" s="160" t="s">
        <v>4294</v>
      </c>
      <c r="AU49" s="159" t="s">
        <v>2926</v>
      </c>
      <c r="AV49" s="199" t="s">
        <v>3296</v>
      </c>
      <c r="AW49" s="160" t="s">
        <v>3000</v>
      </c>
      <c r="AX49" s="159" t="s">
        <v>4420</v>
      </c>
      <c r="AY49" s="199" t="s">
        <v>4421</v>
      </c>
      <c r="AZ49" s="160" t="s">
        <v>3074</v>
      </c>
      <c r="BA49" s="159" t="s">
        <v>4516</v>
      </c>
      <c r="BB49" s="160" t="s">
        <v>3148</v>
      </c>
      <c r="BC49" s="160" t="s">
        <v>3222</v>
      </c>
      <c r="BD49" s="160" t="s">
        <v>4590</v>
      </c>
      <c r="BE49" s="160" t="s">
        <v>4664</v>
      </c>
    </row>
    <row r="50" spans="1:57" ht="15" customHeight="1">
      <c r="A50" s="159" t="s">
        <v>633</v>
      </c>
      <c r="B50" s="159" t="s">
        <v>707</v>
      </c>
      <c r="C50" s="159" t="s">
        <v>780</v>
      </c>
      <c r="D50" s="159" t="s">
        <v>854</v>
      </c>
      <c r="E50" s="159" t="s">
        <v>928</v>
      </c>
      <c r="F50" s="159" t="s">
        <v>1003</v>
      </c>
      <c r="G50" s="159" t="s">
        <v>4797</v>
      </c>
      <c r="H50" s="159" t="s">
        <v>1077</v>
      </c>
      <c r="I50" s="159" t="s">
        <v>3405</v>
      </c>
      <c r="J50" s="159" t="s">
        <v>1151</v>
      </c>
      <c r="K50" s="160" t="s">
        <v>1225</v>
      </c>
      <c r="L50" s="159" t="s">
        <v>3481</v>
      </c>
      <c r="M50" s="160" t="s">
        <v>1299</v>
      </c>
      <c r="N50" s="159" t="s">
        <v>3555</v>
      </c>
      <c r="O50" s="160" t="s">
        <v>1373</v>
      </c>
      <c r="P50" s="160" t="s">
        <v>1447</v>
      </c>
      <c r="Q50" s="160" t="s">
        <v>3629</v>
      </c>
      <c r="R50" s="160" t="s">
        <v>3703</v>
      </c>
      <c r="S50" s="159" t="s">
        <v>1521</v>
      </c>
      <c r="T50" s="160" t="s">
        <v>1595</v>
      </c>
      <c r="U50" s="159" t="s">
        <v>1669</v>
      </c>
      <c r="V50" s="160" t="s">
        <v>1743</v>
      </c>
      <c r="W50" s="159" t="s">
        <v>3777</v>
      </c>
      <c r="X50" s="160" t="s">
        <v>1817</v>
      </c>
      <c r="Y50" s="160" t="s">
        <v>1891</v>
      </c>
      <c r="Z50" s="160" t="s">
        <v>1965</v>
      </c>
      <c r="AA50" s="160" t="s">
        <v>3851</v>
      </c>
      <c r="AB50" s="159" t="s">
        <v>2039</v>
      </c>
      <c r="AC50" s="160" t="s">
        <v>2113</v>
      </c>
      <c r="AD50" s="159" t="s">
        <v>2187</v>
      </c>
      <c r="AE50" s="160" t="s">
        <v>2261</v>
      </c>
      <c r="AF50" s="159" t="s">
        <v>3925</v>
      </c>
      <c r="AG50" s="160" t="s">
        <v>2335</v>
      </c>
      <c r="AH50" s="160" t="s">
        <v>2409</v>
      </c>
      <c r="AI50" s="160" t="s">
        <v>2483</v>
      </c>
      <c r="AJ50" s="160" t="s">
        <v>3999</v>
      </c>
      <c r="AK50" s="159"/>
      <c r="AL50" s="159" t="s">
        <v>2557</v>
      </c>
      <c r="AM50" s="160" t="s">
        <v>2631</v>
      </c>
      <c r="AN50" s="159" t="s">
        <v>4073</v>
      </c>
      <c r="AO50" s="160" t="s">
        <v>2705</v>
      </c>
      <c r="AP50" s="159" t="s">
        <v>4147</v>
      </c>
      <c r="AQ50" s="160" t="s">
        <v>2779</v>
      </c>
      <c r="AR50" s="160" t="s">
        <v>2853</v>
      </c>
      <c r="AS50" s="160" t="s">
        <v>4221</v>
      </c>
      <c r="AT50" s="160" t="s">
        <v>4295</v>
      </c>
      <c r="AU50" s="159" t="s">
        <v>2927</v>
      </c>
      <c r="AV50" s="199" t="s">
        <v>3297</v>
      </c>
      <c r="AW50" s="160" t="s">
        <v>3001</v>
      </c>
      <c r="AX50" s="159" t="s">
        <v>4422</v>
      </c>
      <c r="AY50" s="199" t="s">
        <v>4423</v>
      </c>
      <c r="AZ50" s="160" t="s">
        <v>3075</v>
      </c>
      <c r="BA50" s="159" t="s">
        <v>4517</v>
      </c>
      <c r="BB50" s="160" t="s">
        <v>3149</v>
      </c>
      <c r="BC50" s="160" t="s">
        <v>3223</v>
      </c>
      <c r="BD50" s="160" t="s">
        <v>4591</v>
      </c>
      <c r="BE50" s="160" t="s">
        <v>4665</v>
      </c>
    </row>
    <row r="51" spans="1:57" ht="15" customHeight="1">
      <c r="A51" s="159" t="s">
        <v>634</v>
      </c>
      <c r="B51" s="159" t="s">
        <v>708</v>
      </c>
      <c r="C51" s="159" t="s">
        <v>781</v>
      </c>
      <c r="D51" s="159" t="s">
        <v>855</v>
      </c>
      <c r="E51" s="159" t="s">
        <v>929</v>
      </c>
      <c r="F51" s="159" t="s">
        <v>1004</v>
      </c>
      <c r="G51" s="159" t="s">
        <v>4798</v>
      </c>
      <c r="H51" s="159" t="s">
        <v>1078</v>
      </c>
      <c r="I51" s="159" t="s">
        <v>3406</v>
      </c>
      <c r="J51" s="159" t="s">
        <v>1152</v>
      </c>
      <c r="K51" s="160" t="s">
        <v>1226</v>
      </c>
      <c r="L51" s="159" t="s">
        <v>3482</v>
      </c>
      <c r="M51" s="160" t="s">
        <v>1300</v>
      </c>
      <c r="N51" s="159" t="s">
        <v>3556</v>
      </c>
      <c r="O51" s="160" t="s">
        <v>1374</v>
      </c>
      <c r="P51" s="160" t="s">
        <v>1448</v>
      </c>
      <c r="Q51" s="160" t="s">
        <v>3630</v>
      </c>
      <c r="R51" s="160" t="s">
        <v>3704</v>
      </c>
      <c r="S51" s="159" t="s">
        <v>1522</v>
      </c>
      <c r="T51" s="160" t="s">
        <v>1596</v>
      </c>
      <c r="U51" s="159" t="s">
        <v>1670</v>
      </c>
      <c r="V51" s="160" t="s">
        <v>1744</v>
      </c>
      <c r="W51" s="159" t="s">
        <v>3778</v>
      </c>
      <c r="X51" s="160" t="s">
        <v>1818</v>
      </c>
      <c r="Y51" s="160" t="s">
        <v>1892</v>
      </c>
      <c r="Z51" s="160" t="s">
        <v>1966</v>
      </c>
      <c r="AA51" s="160" t="s">
        <v>3852</v>
      </c>
      <c r="AB51" s="159" t="s">
        <v>2040</v>
      </c>
      <c r="AC51" s="160" t="s">
        <v>2114</v>
      </c>
      <c r="AD51" s="159" t="s">
        <v>2188</v>
      </c>
      <c r="AE51" s="160" t="s">
        <v>2262</v>
      </c>
      <c r="AF51" s="159" t="s">
        <v>3926</v>
      </c>
      <c r="AG51" s="160" t="s">
        <v>2336</v>
      </c>
      <c r="AH51" s="160" t="s">
        <v>2410</v>
      </c>
      <c r="AI51" s="160" t="s">
        <v>2484</v>
      </c>
      <c r="AJ51" s="160" t="s">
        <v>4000</v>
      </c>
      <c r="AK51" s="159"/>
      <c r="AL51" s="159" t="s">
        <v>2558</v>
      </c>
      <c r="AM51" s="160" t="s">
        <v>2632</v>
      </c>
      <c r="AN51" s="159" t="s">
        <v>4074</v>
      </c>
      <c r="AO51" s="160" t="s">
        <v>2706</v>
      </c>
      <c r="AP51" s="159" t="s">
        <v>4148</v>
      </c>
      <c r="AQ51" s="160" t="s">
        <v>2780</v>
      </c>
      <c r="AR51" s="160" t="s">
        <v>2854</v>
      </c>
      <c r="AS51" s="160" t="s">
        <v>4222</v>
      </c>
      <c r="AT51" s="160" t="s">
        <v>4296</v>
      </c>
      <c r="AU51" s="159" t="s">
        <v>2928</v>
      </c>
      <c r="AV51" s="199" t="s">
        <v>3298</v>
      </c>
      <c r="AW51" s="160" t="s">
        <v>3002</v>
      </c>
      <c r="AX51" s="159" t="s">
        <v>4424</v>
      </c>
      <c r="AY51" s="199" t="s">
        <v>4425</v>
      </c>
      <c r="AZ51" s="160" t="s">
        <v>3076</v>
      </c>
      <c r="BA51" s="159" t="s">
        <v>4518</v>
      </c>
      <c r="BB51" s="160" t="s">
        <v>3150</v>
      </c>
      <c r="BC51" s="160" t="s">
        <v>3224</v>
      </c>
      <c r="BD51" s="160" t="s">
        <v>4592</v>
      </c>
      <c r="BE51" s="160" t="s">
        <v>4666</v>
      </c>
    </row>
    <row r="52" spans="1:57" ht="15" customHeight="1">
      <c r="A52" s="159" t="s">
        <v>635</v>
      </c>
      <c r="B52" s="159" t="s">
        <v>709</v>
      </c>
      <c r="C52" s="159" t="s">
        <v>782</v>
      </c>
      <c r="D52" s="159" t="s">
        <v>856</v>
      </c>
      <c r="E52" s="159" t="s">
        <v>930</v>
      </c>
      <c r="F52" s="159" t="s">
        <v>1005</v>
      </c>
      <c r="G52" s="159" t="s">
        <v>4799</v>
      </c>
      <c r="H52" s="159" t="s">
        <v>1079</v>
      </c>
      <c r="I52" s="159" t="s">
        <v>3407</v>
      </c>
      <c r="J52" s="159" t="s">
        <v>1153</v>
      </c>
      <c r="K52" s="160" t="s">
        <v>1227</v>
      </c>
      <c r="L52" s="159" t="s">
        <v>3483</v>
      </c>
      <c r="M52" s="160" t="s">
        <v>1301</v>
      </c>
      <c r="N52" s="159" t="s">
        <v>3557</v>
      </c>
      <c r="O52" s="160" t="s">
        <v>1375</v>
      </c>
      <c r="P52" s="160" t="s">
        <v>1449</v>
      </c>
      <c r="Q52" s="160" t="s">
        <v>3631</v>
      </c>
      <c r="R52" s="160" t="s">
        <v>3705</v>
      </c>
      <c r="S52" s="159" t="s">
        <v>1523</v>
      </c>
      <c r="T52" s="160" t="s">
        <v>1597</v>
      </c>
      <c r="U52" s="159" t="s">
        <v>1671</v>
      </c>
      <c r="V52" s="160" t="s">
        <v>1745</v>
      </c>
      <c r="W52" s="159" t="s">
        <v>3779</v>
      </c>
      <c r="X52" s="160" t="s">
        <v>1819</v>
      </c>
      <c r="Y52" s="160" t="s">
        <v>1893</v>
      </c>
      <c r="Z52" s="160" t="s">
        <v>1967</v>
      </c>
      <c r="AA52" s="160" t="s">
        <v>3853</v>
      </c>
      <c r="AB52" s="159" t="s">
        <v>2041</v>
      </c>
      <c r="AC52" s="160" t="s">
        <v>2115</v>
      </c>
      <c r="AD52" s="159" t="s">
        <v>2189</v>
      </c>
      <c r="AE52" s="160" t="s">
        <v>2263</v>
      </c>
      <c r="AF52" s="159" t="s">
        <v>3927</v>
      </c>
      <c r="AG52" s="160" t="s">
        <v>2337</v>
      </c>
      <c r="AH52" s="160" t="s">
        <v>2411</v>
      </c>
      <c r="AI52" s="160" t="s">
        <v>2485</v>
      </c>
      <c r="AJ52" s="160" t="s">
        <v>4001</v>
      </c>
      <c r="AK52" s="159"/>
      <c r="AL52" s="159" t="s">
        <v>2559</v>
      </c>
      <c r="AM52" s="160" t="s">
        <v>2633</v>
      </c>
      <c r="AN52" s="159" t="s">
        <v>4075</v>
      </c>
      <c r="AO52" s="160" t="s">
        <v>2707</v>
      </c>
      <c r="AP52" s="159" t="s">
        <v>4149</v>
      </c>
      <c r="AQ52" s="160" t="s">
        <v>2781</v>
      </c>
      <c r="AR52" s="160" t="s">
        <v>2855</v>
      </c>
      <c r="AS52" s="160" t="s">
        <v>4223</v>
      </c>
      <c r="AT52" s="160" t="s">
        <v>4297</v>
      </c>
      <c r="AU52" s="159" t="s">
        <v>2929</v>
      </c>
      <c r="AV52" s="199" t="s">
        <v>3299</v>
      </c>
      <c r="AW52" s="160" t="s">
        <v>3003</v>
      </c>
      <c r="AX52" s="159" t="s">
        <v>4426</v>
      </c>
      <c r="AY52" s="199" t="s">
        <v>4427</v>
      </c>
      <c r="AZ52" s="160" t="s">
        <v>3077</v>
      </c>
      <c r="BA52" s="159" t="s">
        <v>4519</v>
      </c>
      <c r="BB52" s="160" t="s">
        <v>3151</v>
      </c>
      <c r="BC52" s="160" t="s">
        <v>3225</v>
      </c>
      <c r="BD52" s="160" t="s">
        <v>4593</v>
      </c>
      <c r="BE52" s="160" t="s">
        <v>4667</v>
      </c>
    </row>
    <row r="53" spans="1:57" ht="15" customHeight="1">
      <c r="A53" s="159" t="s">
        <v>636</v>
      </c>
      <c r="B53" s="159" t="s">
        <v>710</v>
      </c>
      <c r="C53" s="159" t="s">
        <v>783</v>
      </c>
      <c r="D53" s="159" t="s">
        <v>857</v>
      </c>
      <c r="E53" s="159" t="s">
        <v>931</v>
      </c>
      <c r="F53" s="159" t="s">
        <v>1006</v>
      </c>
      <c r="G53" s="159" t="s">
        <v>4800</v>
      </c>
      <c r="H53" s="159" t="s">
        <v>1080</v>
      </c>
      <c r="I53" s="159" t="s">
        <v>3408</v>
      </c>
      <c r="J53" s="159" t="s">
        <v>1154</v>
      </c>
      <c r="K53" s="160" t="s">
        <v>1228</v>
      </c>
      <c r="L53" s="159" t="s">
        <v>3484</v>
      </c>
      <c r="M53" s="160" t="s">
        <v>1302</v>
      </c>
      <c r="N53" s="159" t="s">
        <v>3558</v>
      </c>
      <c r="O53" s="160" t="s">
        <v>1376</v>
      </c>
      <c r="P53" s="160" t="s">
        <v>1450</v>
      </c>
      <c r="Q53" s="160" t="s">
        <v>3632</v>
      </c>
      <c r="R53" s="160" t="s">
        <v>3706</v>
      </c>
      <c r="S53" s="159" t="s">
        <v>1524</v>
      </c>
      <c r="T53" s="160" t="s">
        <v>1598</v>
      </c>
      <c r="U53" s="159" t="s">
        <v>1672</v>
      </c>
      <c r="V53" s="160" t="s">
        <v>1746</v>
      </c>
      <c r="W53" s="159" t="s">
        <v>3780</v>
      </c>
      <c r="X53" s="160" t="s">
        <v>1820</v>
      </c>
      <c r="Y53" s="160" t="s">
        <v>1894</v>
      </c>
      <c r="Z53" s="160" t="s">
        <v>1968</v>
      </c>
      <c r="AA53" s="160" t="s">
        <v>3854</v>
      </c>
      <c r="AB53" s="159" t="s">
        <v>2042</v>
      </c>
      <c r="AC53" s="160" t="s">
        <v>2116</v>
      </c>
      <c r="AD53" s="159" t="s">
        <v>2190</v>
      </c>
      <c r="AE53" s="160" t="s">
        <v>2264</v>
      </c>
      <c r="AF53" s="159" t="s">
        <v>3928</v>
      </c>
      <c r="AG53" s="160" t="s">
        <v>2338</v>
      </c>
      <c r="AH53" s="160" t="s">
        <v>2412</v>
      </c>
      <c r="AI53" s="160" t="s">
        <v>2486</v>
      </c>
      <c r="AJ53" s="160" t="s">
        <v>4002</v>
      </c>
      <c r="AK53" s="159"/>
      <c r="AL53" s="159" t="s">
        <v>2560</v>
      </c>
      <c r="AM53" s="160" t="s">
        <v>2634</v>
      </c>
      <c r="AN53" s="159" t="s">
        <v>4076</v>
      </c>
      <c r="AO53" s="160" t="s">
        <v>2708</v>
      </c>
      <c r="AP53" s="159" t="s">
        <v>4150</v>
      </c>
      <c r="AQ53" s="160" t="s">
        <v>2782</v>
      </c>
      <c r="AR53" s="160" t="s">
        <v>2856</v>
      </c>
      <c r="AS53" s="160" t="s">
        <v>4224</v>
      </c>
      <c r="AT53" s="160" t="s">
        <v>4298</v>
      </c>
      <c r="AU53" s="159" t="s">
        <v>2930</v>
      </c>
      <c r="AV53" s="199" t="s">
        <v>3300</v>
      </c>
      <c r="AW53" s="160" t="s">
        <v>3004</v>
      </c>
      <c r="AX53" s="159" t="s">
        <v>4428</v>
      </c>
      <c r="AY53" s="199" t="s">
        <v>4429</v>
      </c>
      <c r="AZ53" s="160" t="s">
        <v>3078</v>
      </c>
      <c r="BA53" s="159" t="s">
        <v>4520</v>
      </c>
      <c r="BB53" s="160" t="s">
        <v>3152</v>
      </c>
      <c r="BC53" s="160" t="s">
        <v>3226</v>
      </c>
      <c r="BD53" s="160" t="s">
        <v>4594</v>
      </c>
      <c r="BE53" s="160" t="s">
        <v>4668</v>
      </c>
    </row>
    <row r="54" spans="1:57" ht="15" customHeight="1">
      <c r="A54" s="159" t="s">
        <v>637</v>
      </c>
      <c r="B54" s="159" t="s">
        <v>711</v>
      </c>
      <c r="C54" s="159" t="s">
        <v>784</v>
      </c>
      <c r="D54" s="159" t="s">
        <v>858</v>
      </c>
      <c r="E54" s="159" t="s">
        <v>932</v>
      </c>
      <c r="F54" s="159" t="s">
        <v>1007</v>
      </c>
      <c r="G54" s="159" t="s">
        <v>4801</v>
      </c>
      <c r="H54" s="159" t="s">
        <v>1081</v>
      </c>
      <c r="I54" s="159" t="s">
        <v>3409</v>
      </c>
      <c r="J54" s="159" t="s">
        <v>1155</v>
      </c>
      <c r="K54" s="160" t="s">
        <v>1229</v>
      </c>
      <c r="L54" s="159" t="s">
        <v>3485</v>
      </c>
      <c r="M54" s="160" t="s">
        <v>1303</v>
      </c>
      <c r="N54" s="159" t="s">
        <v>3559</v>
      </c>
      <c r="O54" s="160" t="s">
        <v>1377</v>
      </c>
      <c r="P54" s="160" t="s">
        <v>1451</v>
      </c>
      <c r="Q54" s="160" t="s">
        <v>3633</v>
      </c>
      <c r="R54" s="160" t="s">
        <v>3707</v>
      </c>
      <c r="S54" s="159" t="s">
        <v>1525</v>
      </c>
      <c r="T54" s="160" t="s">
        <v>1599</v>
      </c>
      <c r="U54" s="159" t="s">
        <v>1673</v>
      </c>
      <c r="V54" s="160" t="s">
        <v>1747</v>
      </c>
      <c r="W54" s="159" t="s">
        <v>3781</v>
      </c>
      <c r="X54" s="160" t="s">
        <v>1821</v>
      </c>
      <c r="Y54" s="160" t="s">
        <v>1895</v>
      </c>
      <c r="Z54" s="160" t="s">
        <v>1969</v>
      </c>
      <c r="AA54" s="160" t="s">
        <v>3855</v>
      </c>
      <c r="AB54" s="159" t="s">
        <v>2043</v>
      </c>
      <c r="AC54" s="160" t="s">
        <v>2117</v>
      </c>
      <c r="AD54" s="159" t="s">
        <v>2191</v>
      </c>
      <c r="AE54" s="160" t="s">
        <v>2265</v>
      </c>
      <c r="AF54" s="159" t="s">
        <v>3929</v>
      </c>
      <c r="AG54" s="160" t="s">
        <v>2339</v>
      </c>
      <c r="AH54" s="160" t="s">
        <v>2413</v>
      </c>
      <c r="AI54" s="160" t="s">
        <v>2487</v>
      </c>
      <c r="AJ54" s="160" t="s">
        <v>4003</v>
      </c>
      <c r="AK54" s="159"/>
      <c r="AL54" s="159" t="s">
        <v>2561</v>
      </c>
      <c r="AM54" s="160" t="s">
        <v>2635</v>
      </c>
      <c r="AN54" s="159" t="s">
        <v>4077</v>
      </c>
      <c r="AO54" s="160" t="s">
        <v>2709</v>
      </c>
      <c r="AP54" s="159" t="s">
        <v>4151</v>
      </c>
      <c r="AQ54" s="160" t="s">
        <v>2783</v>
      </c>
      <c r="AR54" s="160" t="s">
        <v>2857</v>
      </c>
      <c r="AS54" s="160" t="s">
        <v>4225</v>
      </c>
      <c r="AT54" s="160" t="s">
        <v>4299</v>
      </c>
      <c r="AU54" s="159" t="s">
        <v>2931</v>
      </c>
      <c r="AV54" s="199" t="s">
        <v>3301</v>
      </c>
      <c r="AW54" s="160" t="s">
        <v>3005</v>
      </c>
      <c r="AX54" s="159" t="s">
        <v>4430</v>
      </c>
      <c r="AY54" s="199" t="s">
        <v>4431</v>
      </c>
      <c r="AZ54" s="160" t="s">
        <v>3079</v>
      </c>
      <c r="BA54" s="159" t="s">
        <v>4521</v>
      </c>
      <c r="BB54" s="160" t="s">
        <v>3153</v>
      </c>
      <c r="BC54" s="160" t="s">
        <v>3227</v>
      </c>
      <c r="BD54" s="160" t="s">
        <v>4595</v>
      </c>
      <c r="BE54" s="160" t="s">
        <v>4669</v>
      </c>
    </row>
    <row r="55" spans="1:57" ht="15" customHeight="1">
      <c r="A55" s="159" t="s">
        <v>638</v>
      </c>
      <c r="B55" s="159" t="s">
        <v>712</v>
      </c>
      <c r="C55" s="159" t="s">
        <v>785</v>
      </c>
      <c r="D55" s="159" t="s">
        <v>859</v>
      </c>
      <c r="E55" s="159" t="s">
        <v>933</v>
      </c>
      <c r="F55" s="159" t="s">
        <v>1008</v>
      </c>
      <c r="G55" s="159" t="s">
        <v>4802</v>
      </c>
      <c r="H55" s="159" t="s">
        <v>1082</v>
      </c>
      <c r="I55" s="159" t="s">
        <v>3410</v>
      </c>
      <c r="J55" s="159" t="s">
        <v>1156</v>
      </c>
      <c r="K55" s="160" t="s">
        <v>1230</v>
      </c>
      <c r="L55" s="159" t="s">
        <v>3486</v>
      </c>
      <c r="M55" s="160" t="s">
        <v>1304</v>
      </c>
      <c r="N55" s="159" t="s">
        <v>3560</v>
      </c>
      <c r="O55" s="160" t="s">
        <v>1378</v>
      </c>
      <c r="P55" s="160" t="s">
        <v>1452</v>
      </c>
      <c r="Q55" s="160" t="s">
        <v>3634</v>
      </c>
      <c r="R55" s="160" t="s">
        <v>3708</v>
      </c>
      <c r="S55" s="159" t="s">
        <v>1526</v>
      </c>
      <c r="T55" s="160" t="s">
        <v>1600</v>
      </c>
      <c r="U55" s="159" t="s">
        <v>1674</v>
      </c>
      <c r="V55" s="160" t="s">
        <v>1748</v>
      </c>
      <c r="W55" s="159" t="s">
        <v>3782</v>
      </c>
      <c r="X55" s="160" t="s">
        <v>1822</v>
      </c>
      <c r="Y55" s="160" t="s">
        <v>1896</v>
      </c>
      <c r="Z55" s="160" t="s">
        <v>1970</v>
      </c>
      <c r="AA55" s="160" t="s">
        <v>3856</v>
      </c>
      <c r="AB55" s="159" t="s">
        <v>2044</v>
      </c>
      <c r="AC55" s="160" t="s">
        <v>2118</v>
      </c>
      <c r="AD55" s="159" t="s">
        <v>2192</v>
      </c>
      <c r="AE55" s="160" t="s">
        <v>2266</v>
      </c>
      <c r="AF55" s="159" t="s">
        <v>3930</v>
      </c>
      <c r="AG55" s="160" t="s">
        <v>2340</v>
      </c>
      <c r="AH55" s="160" t="s">
        <v>2414</v>
      </c>
      <c r="AI55" s="160" t="s">
        <v>2488</v>
      </c>
      <c r="AJ55" s="160" t="s">
        <v>4004</v>
      </c>
      <c r="AK55" s="159"/>
      <c r="AL55" s="159" t="s">
        <v>2562</v>
      </c>
      <c r="AM55" s="160" t="s">
        <v>2636</v>
      </c>
      <c r="AN55" s="159" t="s">
        <v>4078</v>
      </c>
      <c r="AO55" s="160" t="s">
        <v>2710</v>
      </c>
      <c r="AP55" s="159" t="s">
        <v>4152</v>
      </c>
      <c r="AQ55" s="160" t="s">
        <v>2784</v>
      </c>
      <c r="AR55" s="160" t="s">
        <v>2858</v>
      </c>
      <c r="AS55" s="160" t="s">
        <v>4226</v>
      </c>
      <c r="AT55" s="160" t="s">
        <v>4300</v>
      </c>
      <c r="AU55" s="159" t="s">
        <v>2932</v>
      </c>
      <c r="AV55" s="199" t="s">
        <v>3302</v>
      </c>
      <c r="AW55" s="160" t="s">
        <v>3006</v>
      </c>
      <c r="AX55" s="159" t="s">
        <v>4432</v>
      </c>
      <c r="AY55" s="199" t="s">
        <v>4433</v>
      </c>
      <c r="AZ55" s="160" t="s">
        <v>3080</v>
      </c>
      <c r="BA55" s="159" t="s">
        <v>4522</v>
      </c>
      <c r="BB55" s="160" t="s">
        <v>3154</v>
      </c>
      <c r="BC55" s="160" t="s">
        <v>3228</v>
      </c>
      <c r="BD55" s="160" t="s">
        <v>4596</v>
      </c>
      <c r="BE55" s="160" t="s">
        <v>4670</v>
      </c>
    </row>
    <row r="56" spans="1:57" ht="15" customHeight="1">
      <c r="A56" s="159" t="s">
        <v>639</v>
      </c>
      <c r="B56" s="159" t="s">
        <v>713</v>
      </c>
      <c r="C56" s="159" t="s">
        <v>786</v>
      </c>
      <c r="D56" s="159" t="s">
        <v>860</v>
      </c>
      <c r="E56" s="159" t="s">
        <v>934</v>
      </c>
      <c r="F56" s="159" t="s">
        <v>1009</v>
      </c>
      <c r="G56" s="159" t="s">
        <v>4803</v>
      </c>
      <c r="H56" s="159" t="s">
        <v>1083</v>
      </c>
      <c r="I56" s="159" t="s">
        <v>3411</v>
      </c>
      <c r="J56" s="159" t="s">
        <v>1157</v>
      </c>
      <c r="K56" s="160" t="s">
        <v>1231</v>
      </c>
      <c r="L56" s="159" t="s">
        <v>3487</v>
      </c>
      <c r="M56" s="160" t="s">
        <v>1305</v>
      </c>
      <c r="N56" s="159" t="s">
        <v>3561</v>
      </c>
      <c r="O56" s="160" t="s">
        <v>1379</v>
      </c>
      <c r="P56" s="160" t="s">
        <v>1453</v>
      </c>
      <c r="Q56" s="160" t="s">
        <v>3635</v>
      </c>
      <c r="R56" s="160" t="s">
        <v>3709</v>
      </c>
      <c r="S56" s="159" t="s">
        <v>1527</v>
      </c>
      <c r="T56" s="160" t="s">
        <v>1601</v>
      </c>
      <c r="U56" s="159" t="s">
        <v>1675</v>
      </c>
      <c r="V56" s="160" t="s">
        <v>1749</v>
      </c>
      <c r="W56" s="159" t="s">
        <v>3783</v>
      </c>
      <c r="X56" s="160" t="s">
        <v>1823</v>
      </c>
      <c r="Y56" s="160" t="s">
        <v>1897</v>
      </c>
      <c r="Z56" s="160" t="s">
        <v>1971</v>
      </c>
      <c r="AA56" s="160" t="s">
        <v>3857</v>
      </c>
      <c r="AB56" s="159" t="s">
        <v>2045</v>
      </c>
      <c r="AC56" s="160" t="s">
        <v>2119</v>
      </c>
      <c r="AD56" s="159" t="s">
        <v>2193</v>
      </c>
      <c r="AE56" s="160" t="s">
        <v>2267</v>
      </c>
      <c r="AF56" s="159" t="s">
        <v>3931</v>
      </c>
      <c r="AG56" s="160" t="s">
        <v>2341</v>
      </c>
      <c r="AH56" s="160" t="s">
        <v>2415</v>
      </c>
      <c r="AI56" s="160" t="s">
        <v>2489</v>
      </c>
      <c r="AJ56" s="160" t="s">
        <v>4005</v>
      </c>
      <c r="AK56" s="159"/>
      <c r="AL56" s="159" t="s">
        <v>2563</v>
      </c>
      <c r="AM56" s="160" t="s">
        <v>2637</v>
      </c>
      <c r="AN56" s="159" t="s">
        <v>4079</v>
      </c>
      <c r="AO56" s="160" t="s">
        <v>2711</v>
      </c>
      <c r="AP56" s="159" t="s">
        <v>4153</v>
      </c>
      <c r="AQ56" s="160" t="s">
        <v>2785</v>
      </c>
      <c r="AR56" s="160" t="s">
        <v>2859</v>
      </c>
      <c r="AS56" s="160" t="s">
        <v>4227</v>
      </c>
      <c r="AT56" s="160" t="s">
        <v>4301</v>
      </c>
      <c r="AU56" s="159" t="s">
        <v>2933</v>
      </c>
      <c r="AV56" s="199" t="s">
        <v>3303</v>
      </c>
      <c r="AW56" s="160" t="s">
        <v>3007</v>
      </c>
      <c r="AX56" s="159" t="s">
        <v>4434</v>
      </c>
      <c r="AY56" s="199" t="s">
        <v>4435</v>
      </c>
      <c r="AZ56" s="160" t="s">
        <v>3081</v>
      </c>
      <c r="BA56" s="159" t="s">
        <v>4523</v>
      </c>
      <c r="BB56" s="160" t="s">
        <v>3155</v>
      </c>
      <c r="BC56" s="160" t="s">
        <v>3229</v>
      </c>
      <c r="BD56" s="160" t="s">
        <v>4597</v>
      </c>
      <c r="BE56" s="160" t="s">
        <v>4671</v>
      </c>
    </row>
    <row r="57" spans="1:57" ht="15" customHeight="1">
      <c r="A57" s="159" t="s">
        <v>640</v>
      </c>
      <c r="B57" s="159" t="s">
        <v>714</v>
      </c>
      <c r="C57" s="159" t="s">
        <v>787</v>
      </c>
      <c r="D57" s="159" t="s">
        <v>861</v>
      </c>
      <c r="E57" s="159" t="s">
        <v>935</v>
      </c>
      <c r="F57" s="159" t="s">
        <v>1010</v>
      </c>
      <c r="G57" s="159" t="s">
        <v>4804</v>
      </c>
      <c r="H57" s="159" t="s">
        <v>1084</v>
      </c>
      <c r="I57" s="159" t="s">
        <v>3412</v>
      </c>
      <c r="J57" s="159" t="s">
        <v>1158</v>
      </c>
      <c r="K57" s="160" t="s">
        <v>1232</v>
      </c>
      <c r="L57" s="159" t="s">
        <v>3488</v>
      </c>
      <c r="M57" s="160" t="s">
        <v>1306</v>
      </c>
      <c r="N57" s="159" t="s">
        <v>3562</v>
      </c>
      <c r="O57" s="160" t="s">
        <v>1380</v>
      </c>
      <c r="P57" s="160" t="s">
        <v>1454</v>
      </c>
      <c r="Q57" s="160" t="s">
        <v>3636</v>
      </c>
      <c r="R57" s="160" t="s">
        <v>3710</v>
      </c>
      <c r="S57" s="159" t="s">
        <v>1528</v>
      </c>
      <c r="T57" s="160" t="s">
        <v>1602</v>
      </c>
      <c r="U57" s="159" t="s">
        <v>1676</v>
      </c>
      <c r="V57" s="160" t="s">
        <v>1750</v>
      </c>
      <c r="W57" s="159" t="s">
        <v>3784</v>
      </c>
      <c r="X57" s="160" t="s">
        <v>1824</v>
      </c>
      <c r="Y57" s="160" t="s">
        <v>1898</v>
      </c>
      <c r="Z57" s="160" t="s">
        <v>1972</v>
      </c>
      <c r="AA57" s="160" t="s">
        <v>3858</v>
      </c>
      <c r="AB57" s="159" t="s">
        <v>2046</v>
      </c>
      <c r="AC57" s="160" t="s">
        <v>2120</v>
      </c>
      <c r="AD57" s="159" t="s">
        <v>2194</v>
      </c>
      <c r="AE57" s="160" t="s">
        <v>2268</v>
      </c>
      <c r="AF57" s="159" t="s">
        <v>3932</v>
      </c>
      <c r="AG57" s="160" t="s">
        <v>2342</v>
      </c>
      <c r="AH57" s="160" t="s">
        <v>2416</v>
      </c>
      <c r="AI57" s="160" t="s">
        <v>2490</v>
      </c>
      <c r="AJ57" s="160" t="s">
        <v>4006</v>
      </c>
      <c r="AK57" s="159"/>
      <c r="AL57" s="159" t="s">
        <v>2564</v>
      </c>
      <c r="AM57" s="160" t="s">
        <v>2638</v>
      </c>
      <c r="AN57" s="159" t="s">
        <v>4080</v>
      </c>
      <c r="AO57" s="160" t="s">
        <v>2712</v>
      </c>
      <c r="AP57" s="159" t="s">
        <v>4154</v>
      </c>
      <c r="AQ57" s="160" t="s">
        <v>2786</v>
      </c>
      <c r="AR57" s="160" t="s">
        <v>2860</v>
      </c>
      <c r="AS57" s="160" t="s">
        <v>4228</v>
      </c>
      <c r="AT57" s="160" t="s">
        <v>4302</v>
      </c>
      <c r="AU57" s="159" t="s">
        <v>2934</v>
      </c>
      <c r="AV57" s="199" t="s">
        <v>3304</v>
      </c>
      <c r="AW57" s="160" t="s">
        <v>3008</v>
      </c>
      <c r="AX57" s="159" t="s">
        <v>4436</v>
      </c>
      <c r="AY57" s="199" t="s">
        <v>4437</v>
      </c>
      <c r="AZ57" s="160" t="s">
        <v>3082</v>
      </c>
      <c r="BA57" s="159" t="s">
        <v>4524</v>
      </c>
      <c r="BB57" s="160" t="s">
        <v>3156</v>
      </c>
      <c r="BC57" s="160" t="s">
        <v>3230</v>
      </c>
      <c r="BD57" s="160" t="s">
        <v>4598</v>
      </c>
      <c r="BE57" s="160" t="s">
        <v>4672</v>
      </c>
    </row>
    <row r="58" spans="1:57" ht="15" customHeight="1">
      <c r="A58" s="159" t="s">
        <v>641</v>
      </c>
      <c r="B58" s="159" t="s">
        <v>715</v>
      </c>
      <c r="C58" s="159" t="s">
        <v>788</v>
      </c>
      <c r="D58" s="159" t="s">
        <v>862</v>
      </c>
      <c r="E58" s="159" t="s">
        <v>936</v>
      </c>
      <c r="F58" s="159" t="s">
        <v>1011</v>
      </c>
      <c r="G58" s="159" t="s">
        <v>4805</v>
      </c>
      <c r="H58" s="159" t="s">
        <v>1085</v>
      </c>
      <c r="I58" s="159" t="s">
        <v>3413</v>
      </c>
      <c r="J58" s="159" t="s">
        <v>1159</v>
      </c>
      <c r="K58" s="160" t="s">
        <v>1233</v>
      </c>
      <c r="L58" s="159" t="s">
        <v>3489</v>
      </c>
      <c r="M58" s="160" t="s">
        <v>1307</v>
      </c>
      <c r="N58" s="159" t="s">
        <v>3563</v>
      </c>
      <c r="O58" s="160" t="s">
        <v>1381</v>
      </c>
      <c r="P58" s="160" t="s">
        <v>1455</v>
      </c>
      <c r="Q58" s="160" t="s">
        <v>3637</v>
      </c>
      <c r="R58" s="160" t="s">
        <v>3711</v>
      </c>
      <c r="S58" s="159" t="s">
        <v>1529</v>
      </c>
      <c r="T58" s="160" t="s">
        <v>1603</v>
      </c>
      <c r="U58" s="159" t="s">
        <v>1677</v>
      </c>
      <c r="V58" s="160" t="s">
        <v>1751</v>
      </c>
      <c r="W58" s="159" t="s">
        <v>3785</v>
      </c>
      <c r="X58" s="160" t="s">
        <v>1825</v>
      </c>
      <c r="Y58" s="160" t="s">
        <v>1899</v>
      </c>
      <c r="Z58" s="160" t="s">
        <v>1973</v>
      </c>
      <c r="AA58" s="160" t="s">
        <v>3859</v>
      </c>
      <c r="AB58" s="159" t="s">
        <v>2047</v>
      </c>
      <c r="AC58" s="160" t="s">
        <v>2121</v>
      </c>
      <c r="AD58" s="159" t="s">
        <v>2195</v>
      </c>
      <c r="AE58" s="160" t="s">
        <v>2269</v>
      </c>
      <c r="AF58" s="159" t="s">
        <v>3933</v>
      </c>
      <c r="AG58" s="160" t="s">
        <v>2343</v>
      </c>
      <c r="AH58" s="160" t="s">
        <v>2417</v>
      </c>
      <c r="AI58" s="160" t="s">
        <v>2491</v>
      </c>
      <c r="AJ58" s="160" t="s">
        <v>4007</v>
      </c>
      <c r="AK58" s="159"/>
      <c r="AL58" s="159" t="s">
        <v>2565</v>
      </c>
      <c r="AM58" s="160" t="s">
        <v>2639</v>
      </c>
      <c r="AN58" s="159" t="s">
        <v>4081</v>
      </c>
      <c r="AO58" s="160" t="s">
        <v>2713</v>
      </c>
      <c r="AP58" s="159" t="s">
        <v>4155</v>
      </c>
      <c r="AQ58" s="160" t="s">
        <v>2787</v>
      </c>
      <c r="AR58" s="160" t="s">
        <v>2861</v>
      </c>
      <c r="AS58" s="160" t="s">
        <v>4229</v>
      </c>
      <c r="AT58" s="160" t="s">
        <v>4303</v>
      </c>
      <c r="AU58" s="159" t="s">
        <v>2935</v>
      </c>
      <c r="AV58" s="199" t="s">
        <v>3305</v>
      </c>
      <c r="AW58" s="160" t="s">
        <v>3009</v>
      </c>
      <c r="AX58" s="159" t="s">
        <v>4438</v>
      </c>
      <c r="AY58" s="199" t="s">
        <v>4439</v>
      </c>
      <c r="AZ58" s="160" t="s">
        <v>3083</v>
      </c>
      <c r="BA58" s="159" t="s">
        <v>4525</v>
      </c>
      <c r="BB58" s="160" t="s">
        <v>3157</v>
      </c>
      <c r="BC58" s="160" t="s">
        <v>3231</v>
      </c>
      <c r="BD58" s="160" t="s">
        <v>4599</v>
      </c>
      <c r="BE58" s="160" t="s">
        <v>4673</v>
      </c>
    </row>
    <row r="59" spans="1:57" ht="15" customHeight="1">
      <c r="A59" s="159" t="s">
        <v>642</v>
      </c>
      <c r="B59" s="159" t="s">
        <v>716</v>
      </c>
      <c r="C59" s="159" t="s">
        <v>789</v>
      </c>
      <c r="D59" s="159" t="s">
        <v>863</v>
      </c>
      <c r="E59" s="159" t="s">
        <v>937</v>
      </c>
      <c r="F59" s="159" t="s">
        <v>1012</v>
      </c>
      <c r="G59" s="159" t="s">
        <v>4806</v>
      </c>
      <c r="H59" s="159" t="s">
        <v>1086</v>
      </c>
      <c r="I59" s="159" t="s">
        <v>3414</v>
      </c>
      <c r="J59" s="159" t="s">
        <v>1160</v>
      </c>
      <c r="K59" s="160" t="s">
        <v>1234</v>
      </c>
      <c r="L59" s="159" t="s">
        <v>3490</v>
      </c>
      <c r="M59" s="160" t="s">
        <v>1308</v>
      </c>
      <c r="N59" s="159" t="s">
        <v>3564</v>
      </c>
      <c r="O59" s="160" t="s">
        <v>1382</v>
      </c>
      <c r="P59" s="160" t="s">
        <v>1456</v>
      </c>
      <c r="Q59" s="160" t="s">
        <v>3638</v>
      </c>
      <c r="R59" s="160" t="s">
        <v>3712</v>
      </c>
      <c r="S59" s="159" t="s">
        <v>1530</v>
      </c>
      <c r="T59" s="160" t="s">
        <v>1604</v>
      </c>
      <c r="U59" s="159" t="s">
        <v>1678</v>
      </c>
      <c r="V59" s="160" t="s">
        <v>1752</v>
      </c>
      <c r="W59" s="159" t="s">
        <v>3786</v>
      </c>
      <c r="X59" s="160" t="s">
        <v>1826</v>
      </c>
      <c r="Y59" s="160" t="s">
        <v>1900</v>
      </c>
      <c r="Z59" s="160" t="s">
        <v>1974</v>
      </c>
      <c r="AA59" s="160" t="s">
        <v>3860</v>
      </c>
      <c r="AB59" s="159" t="s">
        <v>2048</v>
      </c>
      <c r="AC59" s="160" t="s">
        <v>2122</v>
      </c>
      <c r="AD59" s="159" t="s">
        <v>2196</v>
      </c>
      <c r="AE59" s="160" t="s">
        <v>2270</v>
      </c>
      <c r="AF59" s="159" t="s">
        <v>3934</v>
      </c>
      <c r="AG59" s="160" t="s">
        <v>2344</v>
      </c>
      <c r="AH59" s="160" t="s">
        <v>2418</v>
      </c>
      <c r="AI59" s="160" t="s">
        <v>2492</v>
      </c>
      <c r="AJ59" s="160" t="s">
        <v>4008</v>
      </c>
      <c r="AK59" s="159"/>
      <c r="AL59" s="159" t="s">
        <v>2566</v>
      </c>
      <c r="AM59" s="160" t="s">
        <v>2640</v>
      </c>
      <c r="AN59" s="159" t="s">
        <v>4082</v>
      </c>
      <c r="AO59" s="160" t="s">
        <v>2714</v>
      </c>
      <c r="AP59" s="159" t="s">
        <v>4156</v>
      </c>
      <c r="AQ59" s="160" t="s">
        <v>2788</v>
      </c>
      <c r="AR59" s="160" t="s">
        <v>2862</v>
      </c>
      <c r="AS59" s="160" t="s">
        <v>4230</v>
      </c>
      <c r="AT59" s="160" t="s">
        <v>4304</v>
      </c>
      <c r="AU59" s="159" t="s">
        <v>2936</v>
      </c>
      <c r="AV59" s="199" t="s">
        <v>3306</v>
      </c>
      <c r="AW59" s="160" t="s">
        <v>3010</v>
      </c>
      <c r="AX59" s="159" t="s">
        <v>4440</v>
      </c>
      <c r="AY59" s="199" t="s">
        <v>4441</v>
      </c>
      <c r="AZ59" s="160" t="s">
        <v>3084</v>
      </c>
      <c r="BA59" s="159" t="s">
        <v>4526</v>
      </c>
      <c r="BB59" s="160" t="s">
        <v>3158</v>
      </c>
      <c r="BC59" s="160" t="s">
        <v>3232</v>
      </c>
      <c r="BD59" s="160" t="s">
        <v>4600</v>
      </c>
      <c r="BE59" s="160" t="s">
        <v>4674</v>
      </c>
    </row>
    <row r="60" spans="1:57" ht="15" customHeight="1">
      <c r="A60" s="159" t="s">
        <v>643</v>
      </c>
      <c r="B60" s="159" t="s">
        <v>717</v>
      </c>
      <c r="C60" s="159" t="s">
        <v>790</v>
      </c>
      <c r="D60" s="159" t="s">
        <v>864</v>
      </c>
      <c r="E60" s="159" t="s">
        <v>938</v>
      </c>
      <c r="F60" s="159" t="s">
        <v>1013</v>
      </c>
      <c r="G60" s="159" t="s">
        <v>4807</v>
      </c>
      <c r="H60" s="159" t="s">
        <v>1087</v>
      </c>
      <c r="I60" s="159" t="s">
        <v>3415</v>
      </c>
      <c r="J60" s="159" t="s">
        <v>1161</v>
      </c>
      <c r="K60" s="160" t="s">
        <v>1235</v>
      </c>
      <c r="L60" s="159" t="s">
        <v>3491</v>
      </c>
      <c r="M60" s="160" t="s">
        <v>1309</v>
      </c>
      <c r="N60" s="159" t="s">
        <v>3565</v>
      </c>
      <c r="O60" s="160" t="s">
        <v>1383</v>
      </c>
      <c r="P60" s="160" t="s">
        <v>1457</v>
      </c>
      <c r="Q60" s="160" t="s">
        <v>3639</v>
      </c>
      <c r="R60" s="160" t="s">
        <v>3713</v>
      </c>
      <c r="S60" s="159" t="s">
        <v>1531</v>
      </c>
      <c r="T60" s="160" t="s">
        <v>1605</v>
      </c>
      <c r="U60" s="159" t="s">
        <v>1679</v>
      </c>
      <c r="V60" s="160" t="s">
        <v>1753</v>
      </c>
      <c r="W60" s="159" t="s">
        <v>3787</v>
      </c>
      <c r="X60" s="160" t="s">
        <v>1827</v>
      </c>
      <c r="Y60" s="160" t="s">
        <v>1901</v>
      </c>
      <c r="Z60" s="160" t="s">
        <v>1975</v>
      </c>
      <c r="AA60" s="160" t="s">
        <v>3861</v>
      </c>
      <c r="AB60" s="159" t="s">
        <v>2049</v>
      </c>
      <c r="AC60" s="160" t="s">
        <v>2123</v>
      </c>
      <c r="AD60" s="159" t="s">
        <v>2197</v>
      </c>
      <c r="AE60" s="160" t="s">
        <v>2271</v>
      </c>
      <c r="AF60" s="159" t="s">
        <v>3935</v>
      </c>
      <c r="AG60" s="160" t="s">
        <v>2345</v>
      </c>
      <c r="AH60" s="160" t="s">
        <v>2419</v>
      </c>
      <c r="AI60" s="160" t="s">
        <v>2493</v>
      </c>
      <c r="AJ60" s="160" t="s">
        <v>4009</v>
      </c>
      <c r="AK60" s="159"/>
      <c r="AL60" s="159" t="s">
        <v>2567</v>
      </c>
      <c r="AM60" s="160" t="s">
        <v>2641</v>
      </c>
      <c r="AN60" s="159" t="s">
        <v>4083</v>
      </c>
      <c r="AO60" s="160" t="s">
        <v>2715</v>
      </c>
      <c r="AP60" s="159" t="s">
        <v>4157</v>
      </c>
      <c r="AQ60" s="160" t="s">
        <v>2789</v>
      </c>
      <c r="AR60" s="160" t="s">
        <v>2863</v>
      </c>
      <c r="AS60" s="160" t="s">
        <v>4231</v>
      </c>
      <c r="AT60" s="160" t="s">
        <v>4305</v>
      </c>
      <c r="AU60" s="159" t="s">
        <v>2937</v>
      </c>
      <c r="AV60" s="199" t="s">
        <v>3307</v>
      </c>
      <c r="AW60" s="160" t="s">
        <v>3011</v>
      </c>
      <c r="AX60" s="159" t="s">
        <v>4442</v>
      </c>
      <c r="AY60" s="199" t="s">
        <v>4443</v>
      </c>
      <c r="AZ60" s="160" t="s">
        <v>3085</v>
      </c>
      <c r="BA60" s="159" t="s">
        <v>4527</v>
      </c>
      <c r="BB60" s="160" t="s">
        <v>3159</v>
      </c>
      <c r="BC60" s="160" t="s">
        <v>3233</v>
      </c>
      <c r="BD60" s="160" t="s">
        <v>4601</v>
      </c>
      <c r="BE60" s="160" t="s">
        <v>4675</v>
      </c>
    </row>
    <row r="61" spans="1:57" ht="15" customHeight="1">
      <c r="A61" s="159" t="s">
        <v>644</v>
      </c>
      <c r="B61" s="159" t="s">
        <v>718</v>
      </c>
      <c r="C61" s="159" t="s">
        <v>791</v>
      </c>
      <c r="D61" s="159" t="s">
        <v>865</v>
      </c>
      <c r="E61" s="159" t="s">
        <v>939</v>
      </c>
      <c r="F61" s="159" t="s">
        <v>1014</v>
      </c>
      <c r="G61" s="159" t="s">
        <v>4808</v>
      </c>
      <c r="H61" s="159" t="s">
        <v>1088</v>
      </c>
      <c r="I61" s="159" t="s">
        <v>3416</v>
      </c>
      <c r="J61" s="159" t="s">
        <v>1162</v>
      </c>
      <c r="K61" s="160" t="s">
        <v>1236</v>
      </c>
      <c r="L61" s="159" t="s">
        <v>3492</v>
      </c>
      <c r="M61" s="160" t="s">
        <v>1310</v>
      </c>
      <c r="N61" s="159" t="s">
        <v>3566</v>
      </c>
      <c r="O61" s="160" t="s">
        <v>1384</v>
      </c>
      <c r="P61" s="160" t="s">
        <v>1458</v>
      </c>
      <c r="Q61" s="160" t="s">
        <v>3640</v>
      </c>
      <c r="R61" s="160" t="s">
        <v>3714</v>
      </c>
      <c r="S61" s="159" t="s">
        <v>1532</v>
      </c>
      <c r="T61" s="160" t="s">
        <v>1606</v>
      </c>
      <c r="U61" s="159" t="s">
        <v>1680</v>
      </c>
      <c r="V61" s="160" t="s">
        <v>1754</v>
      </c>
      <c r="W61" s="159" t="s">
        <v>3788</v>
      </c>
      <c r="X61" s="160" t="s">
        <v>1828</v>
      </c>
      <c r="Y61" s="160" t="s">
        <v>1902</v>
      </c>
      <c r="Z61" s="160" t="s">
        <v>1976</v>
      </c>
      <c r="AA61" s="160" t="s">
        <v>3862</v>
      </c>
      <c r="AB61" s="159" t="s">
        <v>2050</v>
      </c>
      <c r="AC61" s="160" t="s">
        <v>2124</v>
      </c>
      <c r="AD61" s="159" t="s">
        <v>2198</v>
      </c>
      <c r="AE61" s="160" t="s">
        <v>2272</v>
      </c>
      <c r="AF61" s="159" t="s">
        <v>3936</v>
      </c>
      <c r="AG61" s="160" t="s">
        <v>2346</v>
      </c>
      <c r="AH61" s="160" t="s">
        <v>2420</v>
      </c>
      <c r="AI61" s="160" t="s">
        <v>2494</v>
      </c>
      <c r="AJ61" s="160" t="s">
        <v>4010</v>
      </c>
      <c r="AK61" s="159"/>
      <c r="AL61" s="159" t="s">
        <v>2568</v>
      </c>
      <c r="AM61" s="160" t="s">
        <v>2642</v>
      </c>
      <c r="AN61" s="159" t="s">
        <v>4084</v>
      </c>
      <c r="AO61" s="160" t="s">
        <v>2716</v>
      </c>
      <c r="AP61" s="159" t="s">
        <v>4158</v>
      </c>
      <c r="AQ61" s="160" t="s">
        <v>2790</v>
      </c>
      <c r="AR61" s="160" t="s">
        <v>2864</v>
      </c>
      <c r="AS61" s="160" t="s">
        <v>4232</v>
      </c>
      <c r="AT61" s="160" t="s">
        <v>4306</v>
      </c>
      <c r="AU61" s="159" t="s">
        <v>2938</v>
      </c>
      <c r="AV61" s="199" t="s">
        <v>3308</v>
      </c>
      <c r="AW61" s="160" t="s">
        <v>3012</v>
      </c>
      <c r="AX61" s="159" t="s">
        <v>4444</v>
      </c>
      <c r="AY61" s="199" t="s">
        <v>4445</v>
      </c>
      <c r="AZ61" s="160" t="s">
        <v>3086</v>
      </c>
      <c r="BA61" s="159" t="s">
        <v>4528</v>
      </c>
      <c r="BB61" s="160" t="s">
        <v>3160</v>
      </c>
      <c r="BC61" s="160" t="s">
        <v>3234</v>
      </c>
      <c r="BD61" s="160" t="s">
        <v>4602</v>
      </c>
      <c r="BE61" s="160" t="s">
        <v>4676</v>
      </c>
    </row>
    <row r="62" spans="1:57" ht="15" customHeight="1">
      <c r="A62" s="159" t="s">
        <v>645</v>
      </c>
      <c r="B62" s="159" t="s">
        <v>705</v>
      </c>
      <c r="C62" s="159" t="s">
        <v>792</v>
      </c>
      <c r="D62" s="159" t="s">
        <v>866</v>
      </c>
      <c r="E62" s="159" t="s">
        <v>940</v>
      </c>
      <c r="F62" s="159" t="s">
        <v>1015</v>
      </c>
      <c r="G62" s="159" t="s">
        <v>4809</v>
      </c>
      <c r="H62" s="159" t="s">
        <v>1089</v>
      </c>
      <c r="I62" s="159" t="s">
        <v>3417</v>
      </c>
      <c r="J62" s="159" t="s">
        <v>1163</v>
      </c>
      <c r="K62" s="160" t="s">
        <v>1237</v>
      </c>
      <c r="L62" s="159" t="s">
        <v>3493</v>
      </c>
      <c r="M62" s="160" t="s">
        <v>1311</v>
      </c>
      <c r="N62" s="159" t="s">
        <v>3567</v>
      </c>
      <c r="O62" s="160" t="s">
        <v>1385</v>
      </c>
      <c r="P62" s="160" t="s">
        <v>1459</v>
      </c>
      <c r="Q62" s="160" t="s">
        <v>3641</v>
      </c>
      <c r="R62" s="160" t="s">
        <v>3715</v>
      </c>
      <c r="S62" s="159" t="s">
        <v>1533</v>
      </c>
      <c r="T62" s="160" t="s">
        <v>1607</v>
      </c>
      <c r="U62" s="159" t="s">
        <v>1681</v>
      </c>
      <c r="V62" s="160" t="s">
        <v>1755</v>
      </c>
      <c r="W62" s="159" t="s">
        <v>3789</v>
      </c>
      <c r="X62" s="160" t="s">
        <v>1829</v>
      </c>
      <c r="Y62" s="160" t="s">
        <v>1903</v>
      </c>
      <c r="Z62" s="160" t="s">
        <v>1977</v>
      </c>
      <c r="AA62" s="160" t="s">
        <v>3863</v>
      </c>
      <c r="AB62" s="159" t="s">
        <v>2051</v>
      </c>
      <c r="AC62" s="160" t="s">
        <v>2125</v>
      </c>
      <c r="AD62" s="159" t="s">
        <v>2199</v>
      </c>
      <c r="AE62" s="160" t="s">
        <v>2273</v>
      </c>
      <c r="AF62" s="159" t="s">
        <v>3937</v>
      </c>
      <c r="AG62" s="160" t="s">
        <v>2347</v>
      </c>
      <c r="AH62" s="160" t="s">
        <v>2421</v>
      </c>
      <c r="AI62" s="160" t="s">
        <v>2495</v>
      </c>
      <c r="AJ62" s="160" t="s">
        <v>4011</v>
      </c>
      <c r="AK62" s="159"/>
      <c r="AL62" s="159" t="s">
        <v>2569</v>
      </c>
      <c r="AM62" s="160" t="s">
        <v>2643</v>
      </c>
      <c r="AN62" s="159" t="s">
        <v>4085</v>
      </c>
      <c r="AO62" s="160" t="s">
        <v>2717</v>
      </c>
      <c r="AP62" s="159" t="s">
        <v>4159</v>
      </c>
      <c r="AQ62" s="160" t="s">
        <v>2791</v>
      </c>
      <c r="AR62" s="160" t="s">
        <v>2865</v>
      </c>
      <c r="AS62" s="160" t="s">
        <v>4233</v>
      </c>
      <c r="AT62" s="160" t="s">
        <v>4307</v>
      </c>
      <c r="AU62" s="159" t="s">
        <v>2939</v>
      </c>
      <c r="AV62" s="199" t="s">
        <v>3309</v>
      </c>
      <c r="AW62" s="160" t="s">
        <v>3013</v>
      </c>
      <c r="AX62" s="159" t="s">
        <v>4446</v>
      </c>
      <c r="AY62" s="199" t="s">
        <v>4447</v>
      </c>
      <c r="AZ62" s="160" t="s">
        <v>3087</v>
      </c>
      <c r="BA62" s="159" t="s">
        <v>4529</v>
      </c>
      <c r="BB62" s="160" t="s">
        <v>3161</v>
      </c>
      <c r="BC62" s="160" t="s">
        <v>3235</v>
      </c>
      <c r="BD62" s="160" t="s">
        <v>4603</v>
      </c>
      <c r="BE62" s="160" t="s">
        <v>4677</v>
      </c>
    </row>
    <row r="63" spans="1:57" ht="15" customHeight="1">
      <c r="A63" s="159" t="s">
        <v>646</v>
      </c>
      <c r="B63" s="159" t="s">
        <v>719</v>
      </c>
      <c r="C63" s="159" t="s">
        <v>793</v>
      </c>
      <c r="D63" s="159" t="s">
        <v>867</v>
      </c>
      <c r="E63" s="159" t="s">
        <v>941</v>
      </c>
      <c r="F63" s="159" t="s">
        <v>1016</v>
      </c>
      <c r="G63" s="159" t="s">
        <v>4810</v>
      </c>
      <c r="H63" s="159" t="s">
        <v>1090</v>
      </c>
      <c r="I63" s="159" t="s">
        <v>3418</v>
      </c>
      <c r="J63" s="159" t="s">
        <v>1164</v>
      </c>
      <c r="K63" s="160" t="s">
        <v>1238</v>
      </c>
      <c r="L63" s="159" t="s">
        <v>3494</v>
      </c>
      <c r="M63" s="160" t="s">
        <v>1312</v>
      </c>
      <c r="N63" s="159" t="s">
        <v>3568</v>
      </c>
      <c r="O63" s="160" t="s">
        <v>1386</v>
      </c>
      <c r="P63" s="160" t="s">
        <v>1460</v>
      </c>
      <c r="Q63" s="160" t="s">
        <v>3642</v>
      </c>
      <c r="R63" s="160" t="s">
        <v>3716</v>
      </c>
      <c r="S63" s="159" t="s">
        <v>1534</v>
      </c>
      <c r="T63" s="160" t="s">
        <v>1608</v>
      </c>
      <c r="U63" s="159" t="s">
        <v>1682</v>
      </c>
      <c r="V63" s="160" t="s">
        <v>1756</v>
      </c>
      <c r="W63" s="159" t="s">
        <v>3790</v>
      </c>
      <c r="X63" s="160" t="s">
        <v>1830</v>
      </c>
      <c r="Y63" s="160" t="s">
        <v>1904</v>
      </c>
      <c r="Z63" s="160" t="s">
        <v>1978</v>
      </c>
      <c r="AA63" s="160" t="s">
        <v>3864</v>
      </c>
      <c r="AB63" s="159" t="s">
        <v>2052</v>
      </c>
      <c r="AC63" s="160" t="s">
        <v>2126</v>
      </c>
      <c r="AD63" s="159" t="s">
        <v>2200</v>
      </c>
      <c r="AE63" s="160" t="s">
        <v>2274</v>
      </c>
      <c r="AF63" s="159" t="s">
        <v>3938</v>
      </c>
      <c r="AG63" s="160" t="s">
        <v>2348</v>
      </c>
      <c r="AH63" s="160" t="s">
        <v>2422</v>
      </c>
      <c r="AI63" s="160" t="s">
        <v>2496</v>
      </c>
      <c r="AJ63" s="160" t="s">
        <v>4012</v>
      </c>
      <c r="AK63" s="159"/>
      <c r="AL63" s="159" t="s">
        <v>2570</v>
      </c>
      <c r="AM63" s="160" t="s">
        <v>2644</v>
      </c>
      <c r="AN63" s="159" t="s">
        <v>4086</v>
      </c>
      <c r="AO63" s="160" t="s">
        <v>2718</v>
      </c>
      <c r="AP63" s="159" t="s">
        <v>4160</v>
      </c>
      <c r="AQ63" s="160" t="s">
        <v>2792</v>
      </c>
      <c r="AR63" s="160" t="s">
        <v>2866</v>
      </c>
      <c r="AS63" s="160" t="s">
        <v>4234</v>
      </c>
      <c r="AT63" s="160" t="s">
        <v>4308</v>
      </c>
      <c r="AU63" s="159" t="s">
        <v>2940</v>
      </c>
      <c r="AV63" s="199" t="s">
        <v>3310</v>
      </c>
      <c r="AW63" s="160" t="s">
        <v>3014</v>
      </c>
      <c r="AX63" s="159" t="s">
        <v>4448</v>
      </c>
      <c r="AY63" s="199" t="s">
        <v>4449</v>
      </c>
      <c r="AZ63" s="160" t="s">
        <v>3088</v>
      </c>
      <c r="BA63" s="159" t="s">
        <v>4530</v>
      </c>
      <c r="BB63" s="160" t="s">
        <v>3162</v>
      </c>
      <c r="BC63" s="160" t="s">
        <v>3236</v>
      </c>
      <c r="BD63" s="160" t="s">
        <v>4604</v>
      </c>
      <c r="BE63" s="160" t="s">
        <v>4678</v>
      </c>
    </row>
    <row r="64" spans="1:57" ht="15" customHeight="1">
      <c r="A64" s="159" t="s">
        <v>647</v>
      </c>
      <c r="B64" s="159" t="s">
        <v>720</v>
      </c>
      <c r="C64" s="159" t="s">
        <v>794</v>
      </c>
      <c r="D64" s="159" t="s">
        <v>868</v>
      </c>
      <c r="E64" s="159" t="s">
        <v>942</v>
      </c>
      <c r="F64" s="159" t="s">
        <v>1017</v>
      </c>
      <c r="G64" s="159" t="s">
        <v>4811</v>
      </c>
      <c r="H64" s="159" t="s">
        <v>1091</v>
      </c>
      <c r="I64" s="159" t="s">
        <v>3419</v>
      </c>
      <c r="J64" s="159" t="s">
        <v>1165</v>
      </c>
      <c r="K64" s="160" t="s">
        <v>1239</v>
      </c>
      <c r="L64" s="159" t="s">
        <v>3495</v>
      </c>
      <c r="M64" s="160" t="s">
        <v>1313</v>
      </c>
      <c r="N64" s="159" t="s">
        <v>3569</v>
      </c>
      <c r="O64" s="160" t="s">
        <v>1387</v>
      </c>
      <c r="P64" s="160" t="s">
        <v>1461</v>
      </c>
      <c r="Q64" s="160" t="s">
        <v>3643</v>
      </c>
      <c r="R64" s="160" t="s">
        <v>3717</v>
      </c>
      <c r="S64" s="159" t="s">
        <v>1535</v>
      </c>
      <c r="T64" s="160" t="s">
        <v>1609</v>
      </c>
      <c r="U64" s="159" t="s">
        <v>1683</v>
      </c>
      <c r="V64" s="160" t="s">
        <v>1757</v>
      </c>
      <c r="W64" s="159" t="s">
        <v>3791</v>
      </c>
      <c r="X64" s="160" t="s">
        <v>1831</v>
      </c>
      <c r="Y64" s="160" t="s">
        <v>1905</v>
      </c>
      <c r="Z64" s="160" t="s">
        <v>1979</v>
      </c>
      <c r="AA64" s="160" t="s">
        <v>3865</v>
      </c>
      <c r="AB64" s="159" t="s">
        <v>2053</v>
      </c>
      <c r="AC64" s="160" t="s">
        <v>2127</v>
      </c>
      <c r="AD64" s="159" t="s">
        <v>2201</v>
      </c>
      <c r="AE64" s="160" t="s">
        <v>2275</v>
      </c>
      <c r="AF64" s="159" t="s">
        <v>3939</v>
      </c>
      <c r="AG64" s="160" t="s">
        <v>2349</v>
      </c>
      <c r="AH64" s="160" t="s">
        <v>2423</v>
      </c>
      <c r="AI64" s="160" t="s">
        <v>2497</v>
      </c>
      <c r="AJ64" s="160" t="s">
        <v>4013</v>
      </c>
      <c r="AK64" s="159"/>
      <c r="AL64" s="159" t="s">
        <v>2571</v>
      </c>
      <c r="AM64" s="160" t="s">
        <v>2645</v>
      </c>
      <c r="AN64" s="159" t="s">
        <v>4087</v>
      </c>
      <c r="AO64" s="160" t="s">
        <v>2719</v>
      </c>
      <c r="AP64" s="159" t="s">
        <v>4161</v>
      </c>
      <c r="AQ64" s="160" t="s">
        <v>2793</v>
      </c>
      <c r="AR64" s="160" t="s">
        <v>2867</v>
      </c>
      <c r="AS64" s="160" t="s">
        <v>4235</v>
      </c>
      <c r="AT64" s="160" t="s">
        <v>4309</v>
      </c>
      <c r="AU64" s="159" t="s">
        <v>2941</v>
      </c>
      <c r="AV64" s="199" t="s">
        <v>3311</v>
      </c>
      <c r="AW64" s="160" t="s">
        <v>3015</v>
      </c>
      <c r="AX64" s="159" t="s">
        <v>4450</v>
      </c>
      <c r="AY64" s="199" t="s">
        <v>4451</v>
      </c>
      <c r="AZ64" s="160" t="s">
        <v>3089</v>
      </c>
      <c r="BA64" s="159" t="s">
        <v>4531</v>
      </c>
      <c r="BB64" s="160" t="s">
        <v>3163</v>
      </c>
      <c r="BC64" s="160" t="s">
        <v>3237</v>
      </c>
      <c r="BD64" s="160" t="s">
        <v>4605</v>
      </c>
      <c r="BE64" s="160" t="s">
        <v>4679</v>
      </c>
    </row>
    <row r="65" spans="1:57" ht="15" customHeight="1">
      <c r="A65" s="159" t="s">
        <v>648</v>
      </c>
      <c r="B65" s="159" t="s">
        <v>721</v>
      </c>
      <c r="C65" s="159" t="s">
        <v>795</v>
      </c>
      <c r="D65" s="159" t="s">
        <v>869</v>
      </c>
      <c r="E65" s="159" t="s">
        <v>943</v>
      </c>
      <c r="F65" s="159" t="s">
        <v>1018</v>
      </c>
      <c r="G65" s="159" t="s">
        <v>4812</v>
      </c>
      <c r="H65" s="159" t="s">
        <v>1092</v>
      </c>
      <c r="I65" s="159" t="s">
        <v>3420</v>
      </c>
      <c r="J65" s="159" t="s">
        <v>1166</v>
      </c>
      <c r="K65" s="160" t="s">
        <v>1240</v>
      </c>
      <c r="L65" s="159" t="s">
        <v>3496</v>
      </c>
      <c r="M65" s="160" t="s">
        <v>1314</v>
      </c>
      <c r="N65" s="159" t="s">
        <v>3570</v>
      </c>
      <c r="O65" s="160" t="s">
        <v>1388</v>
      </c>
      <c r="P65" s="160" t="s">
        <v>1462</v>
      </c>
      <c r="Q65" s="160" t="s">
        <v>3644</v>
      </c>
      <c r="R65" s="160" t="s">
        <v>3718</v>
      </c>
      <c r="S65" s="159" t="s">
        <v>1536</v>
      </c>
      <c r="T65" s="160" t="s">
        <v>1610</v>
      </c>
      <c r="U65" s="159" t="s">
        <v>1684</v>
      </c>
      <c r="V65" s="160" t="s">
        <v>1758</v>
      </c>
      <c r="W65" s="159" t="s">
        <v>3792</v>
      </c>
      <c r="X65" s="160" t="s">
        <v>1832</v>
      </c>
      <c r="Y65" s="160" t="s">
        <v>1906</v>
      </c>
      <c r="Z65" s="160" t="s">
        <v>1980</v>
      </c>
      <c r="AA65" s="160" t="s">
        <v>3866</v>
      </c>
      <c r="AB65" s="159" t="s">
        <v>2054</v>
      </c>
      <c r="AC65" s="160" t="s">
        <v>2128</v>
      </c>
      <c r="AD65" s="159" t="s">
        <v>2202</v>
      </c>
      <c r="AE65" s="160" t="s">
        <v>2276</v>
      </c>
      <c r="AF65" s="159" t="s">
        <v>3940</v>
      </c>
      <c r="AG65" s="160" t="s">
        <v>2350</v>
      </c>
      <c r="AH65" s="160" t="s">
        <v>2424</v>
      </c>
      <c r="AI65" s="160" t="s">
        <v>2498</v>
      </c>
      <c r="AJ65" s="160" t="s">
        <v>4014</v>
      </c>
      <c r="AK65" s="159"/>
      <c r="AL65" s="159" t="s">
        <v>2572</v>
      </c>
      <c r="AM65" s="160" t="s">
        <v>2646</v>
      </c>
      <c r="AN65" s="159" t="s">
        <v>4088</v>
      </c>
      <c r="AO65" s="160" t="s">
        <v>2720</v>
      </c>
      <c r="AP65" s="159" t="s">
        <v>4162</v>
      </c>
      <c r="AQ65" s="160" t="s">
        <v>2794</v>
      </c>
      <c r="AR65" s="160" t="s">
        <v>2868</v>
      </c>
      <c r="AS65" s="160" t="s">
        <v>4236</v>
      </c>
      <c r="AT65" s="160" t="s">
        <v>4310</v>
      </c>
      <c r="AU65" s="159" t="s">
        <v>2942</v>
      </c>
      <c r="AV65" s="199" t="s">
        <v>3312</v>
      </c>
      <c r="AW65" s="160" t="s">
        <v>3016</v>
      </c>
      <c r="AX65" s="159" t="s">
        <v>4452</v>
      </c>
      <c r="AY65" s="199" t="s">
        <v>4453</v>
      </c>
      <c r="AZ65" s="160" t="s">
        <v>3090</v>
      </c>
      <c r="BA65" s="159" t="s">
        <v>4532</v>
      </c>
      <c r="BB65" s="160" t="s">
        <v>3164</v>
      </c>
      <c r="BC65" s="160" t="s">
        <v>3238</v>
      </c>
      <c r="BD65" s="160" t="s">
        <v>4606</v>
      </c>
      <c r="BE65" s="160" t="s">
        <v>4680</v>
      </c>
    </row>
    <row r="66" spans="1:57" ht="15" customHeight="1">
      <c r="A66" s="159" t="s">
        <v>649</v>
      </c>
      <c r="B66" s="159" t="s">
        <v>722</v>
      </c>
      <c r="C66" s="159" t="s">
        <v>796</v>
      </c>
      <c r="D66" s="159" t="s">
        <v>870</v>
      </c>
      <c r="E66" s="159" t="s">
        <v>944</v>
      </c>
      <c r="F66" s="159" t="s">
        <v>1019</v>
      </c>
      <c r="G66" s="159" t="s">
        <v>4813</v>
      </c>
      <c r="H66" s="159" t="s">
        <v>1093</v>
      </c>
      <c r="I66" s="159" t="s">
        <v>3421</v>
      </c>
      <c r="J66" s="159" t="s">
        <v>1167</v>
      </c>
      <c r="K66" s="160" t="s">
        <v>1241</v>
      </c>
      <c r="L66" s="159" t="s">
        <v>3497</v>
      </c>
      <c r="M66" s="160" t="s">
        <v>1315</v>
      </c>
      <c r="N66" s="159" t="s">
        <v>3571</v>
      </c>
      <c r="O66" s="160" t="s">
        <v>1389</v>
      </c>
      <c r="P66" s="160" t="s">
        <v>1463</v>
      </c>
      <c r="Q66" s="160" t="s">
        <v>3645</v>
      </c>
      <c r="R66" s="160" t="s">
        <v>3719</v>
      </c>
      <c r="S66" s="159" t="s">
        <v>1537</v>
      </c>
      <c r="T66" s="160" t="s">
        <v>1611</v>
      </c>
      <c r="U66" s="159" t="s">
        <v>1685</v>
      </c>
      <c r="V66" s="160" t="s">
        <v>1759</v>
      </c>
      <c r="W66" s="159" t="s">
        <v>3793</v>
      </c>
      <c r="X66" s="160" t="s">
        <v>1833</v>
      </c>
      <c r="Y66" s="160" t="s">
        <v>1907</v>
      </c>
      <c r="Z66" s="160" t="s">
        <v>1981</v>
      </c>
      <c r="AA66" s="160" t="s">
        <v>3867</v>
      </c>
      <c r="AB66" s="159" t="s">
        <v>2055</v>
      </c>
      <c r="AC66" s="160" t="s">
        <v>2129</v>
      </c>
      <c r="AD66" s="159" t="s">
        <v>2203</v>
      </c>
      <c r="AE66" s="160" t="s">
        <v>2277</v>
      </c>
      <c r="AF66" s="159" t="s">
        <v>3941</v>
      </c>
      <c r="AG66" s="160" t="s">
        <v>2351</v>
      </c>
      <c r="AH66" s="160" t="s">
        <v>2425</v>
      </c>
      <c r="AI66" s="160" t="s">
        <v>2499</v>
      </c>
      <c r="AJ66" s="160" t="s">
        <v>4015</v>
      </c>
      <c r="AK66" s="159"/>
      <c r="AL66" s="159" t="s">
        <v>2573</v>
      </c>
      <c r="AM66" s="160" t="s">
        <v>2647</v>
      </c>
      <c r="AN66" s="159" t="s">
        <v>4089</v>
      </c>
      <c r="AO66" s="160" t="s">
        <v>2721</v>
      </c>
      <c r="AP66" s="159" t="s">
        <v>4163</v>
      </c>
      <c r="AQ66" s="160" t="s">
        <v>2795</v>
      </c>
      <c r="AR66" s="160" t="s">
        <v>2869</v>
      </c>
      <c r="AS66" s="160" t="s">
        <v>4237</v>
      </c>
      <c r="AT66" s="160" t="s">
        <v>4311</v>
      </c>
      <c r="AU66" s="159" t="s">
        <v>2943</v>
      </c>
      <c r="AV66" s="199" t="s">
        <v>3313</v>
      </c>
      <c r="AW66" s="160" t="s">
        <v>3017</v>
      </c>
      <c r="AX66" s="159" t="s">
        <v>4454</v>
      </c>
      <c r="AY66" s="199" t="s">
        <v>4455</v>
      </c>
      <c r="AZ66" s="160" t="s">
        <v>3091</v>
      </c>
      <c r="BA66" s="159" t="s">
        <v>4533</v>
      </c>
      <c r="BB66" s="160" t="s">
        <v>3165</v>
      </c>
      <c r="BC66" s="160" t="s">
        <v>3239</v>
      </c>
      <c r="BD66" s="160" t="s">
        <v>4607</v>
      </c>
      <c r="BE66" s="160" t="s">
        <v>4681</v>
      </c>
    </row>
    <row r="67" spans="1:57" ht="15" customHeight="1">
      <c r="A67" s="159" t="s">
        <v>650</v>
      </c>
      <c r="B67" s="159" t="s">
        <v>723</v>
      </c>
      <c r="C67" s="159" t="s">
        <v>797</v>
      </c>
      <c r="D67" s="159" t="s">
        <v>871</v>
      </c>
      <c r="E67" s="159" t="s">
        <v>945</v>
      </c>
      <c r="F67" s="159" t="s">
        <v>1020</v>
      </c>
      <c r="G67" s="159" t="s">
        <v>4814</v>
      </c>
      <c r="H67" s="159" t="s">
        <v>1094</v>
      </c>
      <c r="I67" s="159" t="s">
        <v>3422</v>
      </c>
      <c r="J67" s="159" t="s">
        <v>1168</v>
      </c>
      <c r="K67" s="160" t="s">
        <v>1242</v>
      </c>
      <c r="L67" s="159" t="s">
        <v>3498</v>
      </c>
      <c r="M67" s="160" t="s">
        <v>1316</v>
      </c>
      <c r="N67" s="159" t="s">
        <v>3572</v>
      </c>
      <c r="O67" s="160" t="s">
        <v>1390</v>
      </c>
      <c r="P67" s="160" t="s">
        <v>1464</v>
      </c>
      <c r="Q67" s="160" t="s">
        <v>3646</v>
      </c>
      <c r="R67" s="160" t="s">
        <v>3720</v>
      </c>
      <c r="S67" s="159" t="s">
        <v>1538</v>
      </c>
      <c r="T67" s="160" t="s">
        <v>1612</v>
      </c>
      <c r="U67" s="159" t="s">
        <v>1686</v>
      </c>
      <c r="V67" s="160" t="s">
        <v>1760</v>
      </c>
      <c r="W67" s="159" t="s">
        <v>3794</v>
      </c>
      <c r="X67" s="160" t="s">
        <v>1834</v>
      </c>
      <c r="Y67" s="160" t="s">
        <v>1908</v>
      </c>
      <c r="Z67" s="160" t="s">
        <v>1982</v>
      </c>
      <c r="AA67" s="160" t="s">
        <v>3868</v>
      </c>
      <c r="AB67" s="159" t="s">
        <v>2056</v>
      </c>
      <c r="AC67" s="160" t="s">
        <v>2130</v>
      </c>
      <c r="AD67" s="159" t="s">
        <v>2204</v>
      </c>
      <c r="AE67" s="160" t="s">
        <v>2278</v>
      </c>
      <c r="AF67" s="159" t="s">
        <v>3942</v>
      </c>
      <c r="AG67" s="160" t="s">
        <v>2352</v>
      </c>
      <c r="AH67" s="160" t="s">
        <v>2426</v>
      </c>
      <c r="AI67" s="160" t="s">
        <v>2500</v>
      </c>
      <c r="AJ67" s="160" t="s">
        <v>4016</v>
      </c>
      <c r="AK67" s="159"/>
      <c r="AL67" s="159" t="s">
        <v>2574</v>
      </c>
      <c r="AM67" s="160" t="s">
        <v>2648</v>
      </c>
      <c r="AN67" s="159" t="s">
        <v>4090</v>
      </c>
      <c r="AO67" s="160" t="s">
        <v>2722</v>
      </c>
      <c r="AP67" s="159" t="s">
        <v>4164</v>
      </c>
      <c r="AQ67" s="160" t="s">
        <v>2796</v>
      </c>
      <c r="AR67" s="160" t="s">
        <v>2870</v>
      </c>
      <c r="AS67" s="160" t="s">
        <v>4238</v>
      </c>
      <c r="AT67" s="160" t="s">
        <v>4312</v>
      </c>
      <c r="AU67" s="159" t="s">
        <v>2944</v>
      </c>
      <c r="AV67" s="199" t="s">
        <v>3314</v>
      </c>
      <c r="AW67" s="160" t="s">
        <v>3018</v>
      </c>
      <c r="AX67" s="159" t="s">
        <v>4456</v>
      </c>
      <c r="AY67" s="199" t="s">
        <v>4457</v>
      </c>
      <c r="AZ67" s="160" t="s">
        <v>3092</v>
      </c>
      <c r="BA67" s="159" t="s">
        <v>4534</v>
      </c>
      <c r="BB67" s="160" t="s">
        <v>3166</v>
      </c>
      <c r="BC67" s="160" t="s">
        <v>3240</v>
      </c>
      <c r="BD67" s="160" t="s">
        <v>4608</v>
      </c>
      <c r="BE67" s="160" t="s">
        <v>4682</v>
      </c>
    </row>
    <row r="68" spans="1:57" ht="15" customHeight="1">
      <c r="A68" s="159" t="s">
        <v>651</v>
      </c>
      <c r="B68" s="159" t="s">
        <v>724</v>
      </c>
      <c r="C68" s="159" t="s">
        <v>798</v>
      </c>
      <c r="D68" s="159" t="s">
        <v>872</v>
      </c>
      <c r="E68" s="159" t="s">
        <v>946</v>
      </c>
      <c r="F68" s="159" t="s">
        <v>1021</v>
      </c>
      <c r="G68" s="159" t="s">
        <v>4815</v>
      </c>
      <c r="H68" s="159" t="s">
        <v>1095</v>
      </c>
      <c r="I68" s="159" t="s">
        <v>3423</v>
      </c>
      <c r="J68" s="159" t="s">
        <v>1169</v>
      </c>
      <c r="K68" s="160" t="s">
        <v>1243</v>
      </c>
      <c r="L68" s="159" t="s">
        <v>3499</v>
      </c>
      <c r="M68" s="160" t="s">
        <v>1317</v>
      </c>
      <c r="N68" s="159" t="s">
        <v>3573</v>
      </c>
      <c r="O68" s="160" t="s">
        <v>1391</v>
      </c>
      <c r="P68" s="160" t="s">
        <v>1465</v>
      </c>
      <c r="Q68" s="160" t="s">
        <v>3647</v>
      </c>
      <c r="R68" s="160" t="s">
        <v>3721</v>
      </c>
      <c r="S68" s="159" t="s">
        <v>1539</v>
      </c>
      <c r="T68" s="160" t="s">
        <v>1613</v>
      </c>
      <c r="U68" s="159" t="s">
        <v>1687</v>
      </c>
      <c r="V68" s="160" t="s">
        <v>1761</v>
      </c>
      <c r="W68" s="159" t="s">
        <v>3795</v>
      </c>
      <c r="X68" s="160" t="s">
        <v>1835</v>
      </c>
      <c r="Y68" s="160" t="s">
        <v>1909</v>
      </c>
      <c r="Z68" s="160" t="s">
        <v>1983</v>
      </c>
      <c r="AA68" s="160" t="s">
        <v>3869</v>
      </c>
      <c r="AB68" s="159" t="s">
        <v>2057</v>
      </c>
      <c r="AC68" s="160" t="s">
        <v>2131</v>
      </c>
      <c r="AD68" s="159" t="s">
        <v>2205</v>
      </c>
      <c r="AE68" s="160" t="s">
        <v>2279</v>
      </c>
      <c r="AF68" s="159" t="s">
        <v>3943</v>
      </c>
      <c r="AG68" s="160" t="s">
        <v>2353</v>
      </c>
      <c r="AH68" s="160" t="s">
        <v>2427</v>
      </c>
      <c r="AI68" s="160" t="s">
        <v>2501</v>
      </c>
      <c r="AJ68" s="160" t="s">
        <v>4017</v>
      </c>
      <c r="AK68" s="159"/>
      <c r="AL68" s="159" t="s">
        <v>2575</v>
      </c>
      <c r="AM68" s="160" t="s">
        <v>2649</v>
      </c>
      <c r="AN68" s="159" t="s">
        <v>4091</v>
      </c>
      <c r="AO68" s="160" t="s">
        <v>2723</v>
      </c>
      <c r="AP68" s="159" t="s">
        <v>4165</v>
      </c>
      <c r="AQ68" s="160" t="s">
        <v>2797</v>
      </c>
      <c r="AR68" s="160" t="s">
        <v>2871</v>
      </c>
      <c r="AS68" s="160" t="s">
        <v>4239</v>
      </c>
      <c r="AT68" s="160" t="s">
        <v>4313</v>
      </c>
      <c r="AU68" s="159" t="s">
        <v>2945</v>
      </c>
      <c r="AV68" s="199" t="s">
        <v>3315</v>
      </c>
      <c r="AW68" s="160" t="s">
        <v>3019</v>
      </c>
      <c r="AX68" s="159" t="s">
        <v>4458</v>
      </c>
      <c r="AY68" s="199" t="s">
        <v>4459</v>
      </c>
      <c r="AZ68" s="160" t="s">
        <v>3093</v>
      </c>
      <c r="BA68" s="159" t="s">
        <v>4535</v>
      </c>
      <c r="BB68" s="160" t="s">
        <v>3167</v>
      </c>
      <c r="BC68" s="160" t="s">
        <v>3241</v>
      </c>
      <c r="BD68" s="160" t="s">
        <v>4609</v>
      </c>
      <c r="BE68" s="160" t="s">
        <v>4683</v>
      </c>
    </row>
    <row r="69" spans="1:57" ht="15" customHeight="1">
      <c r="A69" s="159" t="s">
        <v>652</v>
      </c>
      <c r="B69" s="159" t="s">
        <v>725</v>
      </c>
      <c r="C69" s="159" t="s">
        <v>799</v>
      </c>
      <c r="D69" s="159" t="s">
        <v>873</v>
      </c>
      <c r="E69" s="159" t="s">
        <v>947</v>
      </c>
      <c r="F69" s="159" t="s">
        <v>1022</v>
      </c>
      <c r="G69" s="159" t="s">
        <v>4816</v>
      </c>
      <c r="H69" s="159" t="s">
        <v>1096</v>
      </c>
      <c r="I69" s="159" t="s">
        <v>3424</v>
      </c>
      <c r="J69" s="159" t="s">
        <v>1170</v>
      </c>
      <c r="K69" s="160" t="s">
        <v>1244</v>
      </c>
      <c r="L69" s="159" t="s">
        <v>3500</v>
      </c>
      <c r="M69" s="160" t="s">
        <v>1318</v>
      </c>
      <c r="N69" s="159" t="s">
        <v>3574</v>
      </c>
      <c r="O69" s="160" t="s">
        <v>1392</v>
      </c>
      <c r="P69" s="160" t="s">
        <v>1466</v>
      </c>
      <c r="Q69" s="160" t="s">
        <v>3648</v>
      </c>
      <c r="R69" s="160" t="s">
        <v>3722</v>
      </c>
      <c r="S69" s="159" t="s">
        <v>1540</v>
      </c>
      <c r="T69" s="160" t="s">
        <v>1614</v>
      </c>
      <c r="U69" s="159" t="s">
        <v>1688</v>
      </c>
      <c r="V69" s="160" t="s">
        <v>1762</v>
      </c>
      <c r="W69" s="159" t="s">
        <v>3796</v>
      </c>
      <c r="X69" s="160" t="s">
        <v>1836</v>
      </c>
      <c r="Y69" s="160" t="s">
        <v>1910</v>
      </c>
      <c r="Z69" s="160" t="s">
        <v>1984</v>
      </c>
      <c r="AA69" s="160" t="s">
        <v>3870</v>
      </c>
      <c r="AB69" s="159" t="s">
        <v>2058</v>
      </c>
      <c r="AC69" s="160" t="s">
        <v>2132</v>
      </c>
      <c r="AD69" s="159" t="s">
        <v>2206</v>
      </c>
      <c r="AE69" s="160" t="s">
        <v>2280</v>
      </c>
      <c r="AF69" s="159" t="s">
        <v>3944</v>
      </c>
      <c r="AG69" s="160" t="s">
        <v>2354</v>
      </c>
      <c r="AH69" s="160" t="s">
        <v>2428</v>
      </c>
      <c r="AI69" s="160" t="s">
        <v>2502</v>
      </c>
      <c r="AJ69" s="160" t="s">
        <v>4018</v>
      </c>
      <c r="AK69" s="159"/>
      <c r="AL69" s="159" t="s">
        <v>2576</v>
      </c>
      <c r="AM69" s="160" t="s">
        <v>2650</v>
      </c>
      <c r="AN69" s="159" t="s">
        <v>4092</v>
      </c>
      <c r="AO69" s="160" t="s">
        <v>2724</v>
      </c>
      <c r="AP69" s="159" t="s">
        <v>4166</v>
      </c>
      <c r="AQ69" s="160" t="s">
        <v>2798</v>
      </c>
      <c r="AR69" s="160" t="s">
        <v>2872</v>
      </c>
      <c r="AS69" s="160" t="s">
        <v>4240</v>
      </c>
      <c r="AT69" s="160" t="s">
        <v>4314</v>
      </c>
      <c r="AU69" s="159" t="s">
        <v>2946</v>
      </c>
      <c r="AV69" s="199" t="s">
        <v>3316</v>
      </c>
      <c r="AW69" s="160" t="s">
        <v>3020</v>
      </c>
      <c r="AX69" s="159" t="s">
        <v>4460</v>
      </c>
      <c r="AY69" s="199" t="s">
        <v>4461</v>
      </c>
      <c r="AZ69" s="160" t="s">
        <v>3094</v>
      </c>
      <c r="BA69" s="159" t="s">
        <v>4536</v>
      </c>
      <c r="BB69" s="160" t="s">
        <v>3168</v>
      </c>
      <c r="BC69" s="160" t="s">
        <v>3242</v>
      </c>
      <c r="BD69" s="160" t="s">
        <v>4610</v>
      </c>
      <c r="BE69" s="160" t="s">
        <v>4684</v>
      </c>
    </row>
    <row r="70" spans="1:57" ht="15" customHeight="1">
      <c r="A70" s="159" t="s">
        <v>653</v>
      </c>
      <c r="B70" s="159" t="s">
        <v>726</v>
      </c>
      <c r="C70" s="159" t="s">
        <v>800</v>
      </c>
      <c r="D70" s="159" t="s">
        <v>874</v>
      </c>
      <c r="E70" s="159" t="s">
        <v>948</v>
      </c>
      <c r="F70" s="159" t="s">
        <v>1023</v>
      </c>
      <c r="G70" s="159" t="s">
        <v>4817</v>
      </c>
      <c r="H70" s="159" t="s">
        <v>1097</v>
      </c>
      <c r="I70" s="159" t="s">
        <v>3425</v>
      </c>
      <c r="J70" s="159" t="s">
        <v>1171</v>
      </c>
      <c r="K70" s="160" t="s">
        <v>1245</v>
      </c>
      <c r="L70" s="159" t="s">
        <v>3501</v>
      </c>
      <c r="M70" s="160" t="s">
        <v>1319</v>
      </c>
      <c r="N70" s="159" t="s">
        <v>3575</v>
      </c>
      <c r="O70" s="160" t="s">
        <v>1393</v>
      </c>
      <c r="P70" s="160" t="s">
        <v>1467</v>
      </c>
      <c r="Q70" s="160" t="s">
        <v>3649</v>
      </c>
      <c r="R70" s="160" t="s">
        <v>3723</v>
      </c>
      <c r="S70" s="159" t="s">
        <v>1541</v>
      </c>
      <c r="T70" s="160" t="s">
        <v>1615</v>
      </c>
      <c r="U70" s="159" t="s">
        <v>1689</v>
      </c>
      <c r="V70" s="160" t="s">
        <v>1763</v>
      </c>
      <c r="W70" s="159" t="s">
        <v>3797</v>
      </c>
      <c r="X70" s="160" t="s">
        <v>1837</v>
      </c>
      <c r="Y70" s="160" t="s">
        <v>1911</v>
      </c>
      <c r="Z70" s="160" t="s">
        <v>1985</v>
      </c>
      <c r="AA70" s="160" t="s">
        <v>3871</v>
      </c>
      <c r="AB70" s="159" t="s">
        <v>2059</v>
      </c>
      <c r="AC70" s="160" t="s">
        <v>2133</v>
      </c>
      <c r="AD70" s="159" t="s">
        <v>2207</v>
      </c>
      <c r="AE70" s="160" t="s">
        <v>2281</v>
      </c>
      <c r="AF70" s="159" t="s">
        <v>3945</v>
      </c>
      <c r="AG70" s="160" t="s">
        <v>2355</v>
      </c>
      <c r="AH70" s="160" t="s">
        <v>2429</v>
      </c>
      <c r="AI70" s="160" t="s">
        <v>2503</v>
      </c>
      <c r="AJ70" s="160" t="s">
        <v>4019</v>
      </c>
      <c r="AK70" s="159"/>
      <c r="AL70" s="159" t="s">
        <v>2577</v>
      </c>
      <c r="AM70" s="160" t="s">
        <v>2651</v>
      </c>
      <c r="AN70" s="159" t="s">
        <v>4093</v>
      </c>
      <c r="AO70" s="160" t="s">
        <v>2725</v>
      </c>
      <c r="AP70" s="159" t="s">
        <v>4167</v>
      </c>
      <c r="AQ70" s="160" t="s">
        <v>2799</v>
      </c>
      <c r="AR70" s="160" t="s">
        <v>2873</v>
      </c>
      <c r="AS70" s="160" t="s">
        <v>4241</v>
      </c>
      <c r="AT70" s="160" t="s">
        <v>4315</v>
      </c>
      <c r="AU70" s="159" t="s">
        <v>2947</v>
      </c>
      <c r="AV70" s="199" t="s">
        <v>3317</v>
      </c>
      <c r="AW70" s="160" t="s">
        <v>3021</v>
      </c>
      <c r="AX70" s="159" t="s">
        <v>4462</v>
      </c>
      <c r="AY70" s="199" t="s">
        <v>4463</v>
      </c>
      <c r="AZ70" s="160" t="s">
        <v>3095</v>
      </c>
      <c r="BA70" s="159" t="s">
        <v>4537</v>
      </c>
      <c r="BB70" s="160" t="s">
        <v>3169</v>
      </c>
      <c r="BC70" s="160" t="s">
        <v>3243</v>
      </c>
      <c r="BD70" s="160" t="s">
        <v>4611</v>
      </c>
      <c r="BE70" s="160" t="s">
        <v>4685</v>
      </c>
    </row>
    <row r="71" spans="1:57" ht="15" customHeight="1">
      <c r="A71" s="159" t="s">
        <v>654</v>
      </c>
      <c r="B71" s="159" t="s">
        <v>727</v>
      </c>
      <c r="C71" s="159" t="s">
        <v>801</v>
      </c>
      <c r="D71" s="159" t="s">
        <v>875</v>
      </c>
      <c r="E71" s="159" t="s">
        <v>949</v>
      </c>
      <c r="F71" s="159" t="s">
        <v>1024</v>
      </c>
      <c r="G71" s="159" t="s">
        <v>4818</v>
      </c>
      <c r="H71" s="159" t="s">
        <v>1098</v>
      </c>
      <c r="I71" s="159" t="s">
        <v>3426</v>
      </c>
      <c r="J71" s="159" t="s">
        <v>1172</v>
      </c>
      <c r="K71" s="160" t="s">
        <v>1246</v>
      </c>
      <c r="L71" s="159" t="s">
        <v>3502</v>
      </c>
      <c r="M71" s="160" t="s">
        <v>1320</v>
      </c>
      <c r="N71" s="159" t="s">
        <v>3576</v>
      </c>
      <c r="O71" s="160" t="s">
        <v>1394</v>
      </c>
      <c r="P71" s="160" t="s">
        <v>1468</v>
      </c>
      <c r="Q71" s="160" t="s">
        <v>3650</v>
      </c>
      <c r="R71" s="160" t="s">
        <v>3724</v>
      </c>
      <c r="S71" s="159" t="s">
        <v>1542</v>
      </c>
      <c r="T71" s="160" t="s">
        <v>1616</v>
      </c>
      <c r="U71" s="159" t="s">
        <v>1690</v>
      </c>
      <c r="V71" s="160" t="s">
        <v>1764</v>
      </c>
      <c r="W71" s="159" t="s">
        <v>3798</v>
      </c>
      <c r="X71" s="160" t="s">
        <v>1838</v>
      </c>
      <c r="Y71" s="160" t="s">
        <v>1912</v>
      </c>
      <c r="Z71" s="160" t="s">
        <v>1986</v>
      </c>
      <c r="AA71" s="160" t="s">
        <v>3872</v>
      </c>
      <c r="AB71" s="159" t="s">
        <v>2060</v>
      </c>
      <c r="AC71" s="160" t="s">
        <v>2134</v>
      </c>
      <c r="AD71" s="159" t="s">
        <v>2208</v>
      </c>
      <c r="AE71" s="160" t="s">
        <v>2282</v>
      </c>
      <c r="AF71" s="159" t="s">
        <v>3946</v>
      </c>
      <c r="AG71" s="160" t="s">
        <v>2356</v>
      </c>
      <c r="AH71" s="160" t="s">
        <v>2430</v>
      </c>
      <c r="AI71" s="160" t="s">
        <v>2504</v>
      </c>
      <c r="AJ71" s="160" t="s">
        <v>4020</v>
      </c>
      <c r="AK71" s="159"/>
      <c r="AL71" s="159" t="s">
        <v>2578</v>
      </c>
      <c r="AM71" s="160" t="s">
        <v>2652</v>
      </c>
      <c r="AN71" s="159" t="s">
        <v>4094</v>
      </c>
      <c r="AO71" s="160" t="s">
        <v>2726</v>
      </c>
      <c r="AP71" s="159" t="s">
        <v>4168</v>
      </c>
      <c r="AQ71" s="160" t="s">
        <v>2800</v>
      </c>
      <c r="AR71" s="160" t="s">
        <v>2874</v>
      </c>
      <c r="AS71" s="160" t="s">
        <v>4242</v>
      </c>
      <c r="AT71" s="160" t="s">
        <v>4316</v>
      </c>
      <c r="AU71" s="159" t="s">
        <v>2948</v>
      </c>
      <c r="AV71" s="199" t="s">
        <v>3318</v>
      </c>
      <c r="AW71" s="160" t="s">
        <v>3022</v>
      </c>
      <c r="AX71" s="159" t="s">
        <v>4464</v>
      </c>
      <c r="AY71" s="199" t="s">
        <v>4465</v>
      </c>
      <c r="AZ71" s="160" t="s">
        <v>3096</v>
      </c>
      <c r="BA71" s="159" t="s">
        <v>4538</v>
      </c>
      <c r="BB71" s="160" t="s">
        <v>3170</v>
      </c>
      <c r="BC71" s="160" t="s">
        <v>3244</v>
      </c>
      <c r="BD71" s="160" t="s">
        <v>4612</v>
      </c>
      <c r="BE71" s="160" t="s">
        <v>4686</v>
      </c>
    </row>
    <row r="72" spans="1:57" ht="15" customHeight="1">
      <c r="A72" s="159" t="s">
        <v>655</v>
      </c>
      <c r="B72" s="159" t="s">
        <v>728</v>
      </c>
      <c r="C72" s="159" t="s">
        <v>802</v>
      </c>
      <c r="D72" s="159" t="s">
        <v>876</v>
      </c>
      <c r="E72" s="159" t="s">
        <v>950</v>
      </c>
      <c r="F72" s="159" t="s">
        <v>1025</v>
      </c>
      <c r="G72" s="159" t="s">
        <v>4819</v>
      </c>
      <c r="H72" s="159" t="s">
        <v>1099</v>
      </c>
      <c r="I72" s="159" t="s">
        <v>3427</v>
      </c>
      <c r="J72" s="159" t="s">
        <v>1173</v>
      </c>
      <c r="K72" s="160" t="s">
        <v>1247</v>
      </c>
      <c r="L72" s="159" t="s">
        <v>3503</v>
      </c>
      <c r="M72" s="160" t="s">
        <v>1321</v>
      </c>
      <c r="N72" s="159" t="s">
        <v>3577</v>
      </c>
      <c r="O72" s="160" t="s">
        <v>1395</v>
      </c>
      <c r="P72" s="160" t="s">
        <v>1469</v>
      </c>
      <c r="Q72" s="160" t="s">
        <v>3651</v>
      </c>
      <c r="R72" s="160" t="s">
        <v>3725</v>
      </c>
      <c r="S72" s="159" t="s">
        <v>1543</v>
      </c>
      <c r="T72" s="160" t="s">
        <v>1617</v>
      </c>
      <c r="U72" s="159" t="s">
        <v>1691</v>
      </c>
      <c r="V72" s="160" t="s">
        <v>1765</v>
      </c>
      <c r="W72" s="159" t="s">
        <v>3799</v>
      </c>
      <c r="X72" s="160" t="s">
        <v>1839</v>
      </c>
      <c r="Y72" s="160" t="s">
        <v>1913</v>
      </c>
      <c r="Z72" s="160" t="s">
        <v>1987</v>
      </c>
      <c r="AA72" s="160" t="s">
        <v>3873</v>
      </c>
      <c r="AB72" s="159" t="s">
        <v>2061</v>
      </c>
      <c r="AC72" s="160" t="s">
        <v>2135</v>
      </c>
      <c r="AD72" s="159" t="s">
        <v>2209</v>
      </c>
      <c r="AE72" s="160" t="s">
        <v>2283</v>
      </c>
      <c r="AF72" s="159" t="s">
        <v>3947</v>
      </c>
      <c r="AG72" s="160" t="s">
        <v>2357</v>
      </c>
      <c r="AH72" s="160" t="s">
        <v>2431</v>
      </c>
      <c r="AI72" s="160" t="s">
        <v>2505</v>
      </c>
      <c r="AJ72" s="160" t="s">
        <v>4021</v>
      </c>
      <c r="AK72" s="159"/>
      <c r="AL72" s="159" t="s">
        <v>2579</v>
      </c>
      <c r="AM72" s="160" t="s">
        <v>2653</v>
      </c>
      <c r="AN72" s="159" t="s">
        <v>4095</v>
      </c>
      <c r="AO72" s="160" t="s">
        <v>2727</v>
      </c>
      <c r="AP72" s="159" t="s">
        <v>4169</v>
      </c>
      <c r="AQ72" s="160" t="s">
        <v>2801</v>
      </c>
      <c r="AR72" s="160" t="s">
        <v>2875</v>
      </c>
      <c r="AS72" s="160" t="s">
        <v>4243</v>
      </c>
      <c r="AT72" s="160" t="s">
        <v>4317</v>
      </c>
      <c r="AU72" s="159" t="s">
        <v>2949</v>
      </c>
      <c r="AV72" s="199" t="s">
        <v>3319</v>
      </c>
      <c r="AW72" s="160" t="s">
        <v>3023</v>
      </c>
      <c r="AX72" s="159" t="s">
        <v>4466</v>
      </c>
      <c r="AY72" s="199" t="s">
        <v>4467</v>
      </c>
      <c r="AZ72" s="160" t="s">
        <v>3097</v>
      </c>
      <c r="BA72" s="159" t="s">
        <v>4539</v>
      </c>
      <c r="BB72" s="160" t="s">
        <v>3171</v>
      </c>
      <c r="BC72" s="160" t="s">
        <v>3245</v>
      </c>
      <c r="BD72" s="160" t="s">
        <v>4613</v>
      </c>
      <c r="BE72" s="160" t="s">
        <v>4687</v>
      </c>
    </row>
    <row r="73" spans="1:57" ht="15" customHeight="1">
      <c r="A73" s="159" t="s">
        <v>656</v>
      </c>
      <c r="B73" s="159" t="s">
        <v>729</v>
      </c>
      <c r="C73" s="159" t="s">
        <v>803</v>
      </c>
      <c r="D73" s="159" t="s">
        <v>877</v>
      </c>
      <c r="E73" s="159" t="s">
        <v>951</v>
      </c>
      <c r="F73" s="159" t="s">
        <v>1026</v>
      </c>
      <c r="G73" s="159" t="s">
        <v>4820</v>
      </c>
      <c r="H73" s="159" t="s">
        <v>1100</v>
      </c>
      <c r="I73" s="159" t="s">
        <v>3428</v>
      </c>
      <c r="J73" s="159" t="s">
        <v>1174</v>
      </c>
      <c r="K73" s="160" t="s">
        <v>1248</v>
      </c>
      <c r="L73" s="159" t="s">
        <v>3504</v>
      </c>
      <c r="M73" s="160" t="s">
        <v>1322</v>
      </c>
      <c r="N73" s="159" t="s">
        <v>3578</v>
      </c>
      <c r="O73" s="160" t="s">
        <v>1396</v>
      </c>
      <c r="P73" s="160" t="s">
        <v>1470</v>
      </c>
      <c r="Q73" s="160" t="s">
        <v>3652</v>
      </c>
      <c r="R73" s="160" t="s">
        <v>3726</v>
      </c>
      <c r="S73" s="159" t="s">
        <v>1544</v>
      </c>
      <c r="T73" s="160" t="s">
        <v>1618</v>
      </c>
      <c r="U73" s="159" t="s">
        <v>1692</v>
      </c>
      <c r="V73" s="160" t="s">
        <v>1766</v>
      </c>
      <c r="W73" s="159" t="s">
        <v>3800</v>
      </c>
      <c r="X73" s="160" t="s">
        <v>1840</v>
      </c>
      <c r="Y73" s="160" t="s">
        <v>1914</v>
      </c>
      <c r="Z73" s="160" t="s">
        <v>1988</v>
      </c>
      <c r="AA73" s="160" t="s">
        <v>3874</v>
      </c>
      <c r="AB73" s="159" t="s">
        <v>2062</v>
      </c>
      <c r="AC73" s="160" t="s">
        <v>2136</v>
      </c>
      <c r="AD73" s="159" t="s">
        <v>2210</v>
      </c>
      <c r="AE73" s="160" t="s">
        <v>2284</v>
      </c>
      <c r="AF73" s="159" t="s">
        <v>3948</v>
      </c>
      <c r="AG73" s="160" t="s">
        <v>2358</v>
      </c>
      <c r="AH73" s="160" t="s">
        <v>2432</v>
      </c>
      <c r="AI73" s="160" t="s">
        <v>2506</v>
      </c>
      <c r="AJ73" s="160" t="s">
        <v>4022</v>
      </c>
      <c r="AK73" s="159"/>
      <c r="AL73" s="159" t="s">
        <v>2580</v>
      </c>
      <c r="AM73" s="160" t="s">
        <v>2654</v>
      </c>
      <c r="AN73" s="159" t="s">
        <v>4096</v>
      </c>
      <c r="AO73" s="160" t="s">
        <v>2728</v>
      </c>
      <c r="AP73" s="159" t="s">
        <v>4170</v>
      </c>
      <c r="AQ73" s="160" t="s">
        <v>2802</v>
      </c>
      <c r="AR73" s="160" t="s">
        <v>2876</v>
      </c>
      <c r="AS73" s="160" t="s">
        <v>4244</v>
      </c>
      <c r="AT73" s="160" t="s">
        <v>4318</v>
      </c>
      <c r="AU73" s="159" t="s">
        <v>2950</v>
      </c>
      <c r="AV73" s="199" t="s">
        <v>3320</v>
      </c>
      <c r="AW73" s="160" t="s">
        <v>3024</v>
      </c>
      <c r="AX73" s="159" t="s">
        <v>4468</v>
      </c>
      <c r="AY73" s="199" t="s">
        <v>4469</v>
      </c>
      <c r="AZ73" s="160" t="s">
        <v>3098</v>
      </c>
      <c r="BA73" s="159" t="s">
        <v>4540</v>
      </c>
      <c r="BB73" s="160" t="s">
        <v>3172</v>
      </c>
      <c r="BC73" s="160" t="s">
        <v>3246</v>
      </c>
      <c r="BD73" s="160" t="s">
        <v>4614</v>
      </c>
      <c r="BE73" s="160" t="s">
        <v>4688</v>
      </c>
    </row>
    <row r="74" spans="1:57" ht="15" customHeight="1">
      <c r="A74" s="159" t="s">
        <v>657</v>
      </c>
      <c r="B74" s="159" t="s">
        <v>730</v>
      </c>
      <c r="C74" s="159" t="s">
        <v>804</v>
      </c>
      <c r="D74" s="159" t="s">
        <v>878</v>
      </c>
      <c r="E74" s="159" t="s">
        <v>952</v>
      </c>
      <c r="F74" s="159" t="s">
        <v>1027</v>
      </c>
      <c r="G74" s="159" t="s">
        <v>4821</v>
      </c>
      <c r="H74" s="159" t="s">
        <v>1101</v>
      </c>
      <c r="I74" s="159" t="s">
        <v>3429</v>
      </c>
      <c r="J74" s="159" t="s">
        <v>1175</v>
      </c>
      <c r="K74" s="160" t="s">
        <v>1249</v>
      </c>
      <c r="L74" s="159" t="s">
        <v>3505</v>
      </c>
      <c r="M74" s="160" t="s">
        <v>1323</v>
      </c>
      <c r="N74" s="159" t="s">
        <v>3579</v>
      </c>
      <c r="O74" s="160" t="s">
        <v>1397</v>
      </c>
      <c r="P74" s="160" t="s">
        <v>1471</v>
      </c>
      <c r="Q74" s="160" t="s">
        <v>3653</v>
      </c>
      <c r="R74" s="160" t="s">
        <v>3727</v>
      </c>
      <c r="S74" s="159" t="s">
        <v>1545</v>
      </c>
      <c r="T74" s="160" t="s">
        <v>1619</v>
      </c>
      <c r="U74" s="159" t="s">
        <v>1693</v>
      </c>
      <c r="V74" s="160" t="s">
        <v>1767</v>
      </c>
      <c r="W74" s="159" t="s">
        <v>3801</v>
      </c>
      <c r="X74" s="160" t="s">
        <v>1841</v>
      </c>
      <c r="Y74" s="160" t="s">
        <v>1915</v>
      </c>
      <c r="Z74" s="160" t="s">
        <v>1989</v>
      </c>
      <c r="AA74" s="160" t="s">
        <v>3875</v>
      </c>
      <c r="AB74" s="159" t="s">
        <v>2063</v>
      </c>
      <c r="AC74" s="160" t="s">
        <v>2137</v>
      </c>
      <c r="AD74" s="159" t="s">
        <v>2211</v>
      </c>
      <c r="AE74" s="160" t="s">
        <v>2285</v>
      </c>
      <c r="AF74" s="159" t="s">
        <v>3949</v>
      </c>
      <c r="AG74" s="160" t="s">
        <v>2359</v>
      </c>
      <c r="AH74" s="160" t="s">
        <v>2433</v>
      </c>
      <c r="AI74" s="160" t="s">
        <v>2507</v>
      </c>
      <c r="AJ74" s="160" t="s">
        <v>4023</v>
      </c>
      <c r="AK74" s="159"/>
      <c r="AL74" s="159" t="s">
        <v>2581</v>
      </c>
      <c r="AM74" s="160" t="s">
        <v>2655</v>
      </c>
      <c r="AN74" s="159" t="s">
        <v>4097</v>
      </c>
      <c r="AO74" s="160" t="s">
        <v>2729</v>
      </c>
      <c r="AP74" s="159" t="s">
        <v>4171</v>
      </c>
      <c r="AQ74" s="160" t="s">
        <v>2803</v>
      </c>
      <c r="AR74" s="160" t="s">
        <v>2877</v>
      </c>
      <c r="AS74" s="160" t="s">
        <v>4245</v>
      </c>
      <c r="AT74" s="160" t="s">
        <v>4319</v>
      </c>
      <c r="AU74" s="159" t="s">
        <v>2951</v>
      </c>
      <c r="AV74" s="199" t="s">
        <v>3321</v>
      </c>
      <c r="AW74" s="160" t="s">
        <v>3025</v>
      </c>
      <c r="AX74" s="159" t="s">
        <v>4470</v>
      </c>
      <c r="AY74" s="199" t="s">
        <v>4471</v>
      </c>
      <c r="AZ74" s="160" t="s">
        <v>3099</v>
      </c>
      <c r="BA74" s="159" t="s">
        <v>4541</v>
      </c>
      <c r="BB74" s="160" t="s">
        <v>3173</v>
      </c>
      <c r="BC74" s="160" t="s">
        <v>3247</v>
      </c>
      <c r="BD74" s="160" t="s">
        <v>4615</v>
      </c>
      <c r="BE74" s="160" t="s">
        <v>4689</v>
      </c>
    </row>
    <row r="75" spans="1:57" ht="15" customHeight="1">
      <c r="A75" s="159" t="s">
        <v>658</v>
      </c>
      <c r="B75" s="159" t="s">
        <v>731</v>
      </c>
      <c r="C75" s="159" t="s">
        <v>805</v>
      </c>
      <c r="D75" s="159" t="s">
        <v>879</v>
      </c>
      <c r="E75" s="159" t="s">
        <v>953</v>
      </c>
      <c r="F75" s="159" t="s">
        <v>1028</v>
      </c>
      <c r="G75" s="159" t="s">
        <v>4822</v>
      </c>
      <c r="H75" s="159" t="s">
        <v>1102</v>
      </c>
      <c r="I75" s="159" t="s">
        <v>3430</v>
      </c>
      <c r="J75" s="159" t="s">
        <v>1176</v>
      </c>
      <c r="K75" s="160" t="s">
        <v>1250</v>
      </c>
      <c r="L75" s="159" t="s">
        <v>3506</v>
      </c>
      <c r="M75" s="160" t="s">
        <v>1324</v>
      </c>
      <c r="N75" s="159" t="s">
        <v>3580</v>
      </c>
      <c r="O75" s="160" t="s">
        <v>1398</v>
      </c>
      <c r="P75" s="160" t="s">
        <v>1472</v>
      </c>
      <c r="Q75" s="160" t="s">
        <v>3654</v>
      </c>
      <c r="R75" s="160" t="s">
        <v>3728</v>
      </c>
      <c r="S75" s="159" t="s">
        <v>1546</v>
      </c>
      <c r="T75" s="160" t="s">
        <v>1620</v>
      </c>
      <c r="U75" s="159" t="s">
        <v>1694</v>
      </c>
      <c r="V75" s="160" t="s">
        <v>1768</v>
      </c>
      <c r="W75" s="159" t="s">
        <v>3802</v>
      </c>
      <c r="X75" s="160" t="s">
        <v>1842</v>
      </c>
      <c r="Y75" s="160" t="s">
        <v>1916</v>
      </c>
      <c r="Z75" s="160" t="s">
        <v>1990</v>
      </c>
      <c r="AA75" s="160" t="s">
        <v>3876</v>
      </c>
      <c r="AB75" s="159" t="s">
        <v>2064</v>
      </c>
      <c r="AC75" s="160" t="s">
        <v>2138</v>
      </c>
      <c r="AD75" s="159" t="s">
        <v>2212</v>
      </c>
      <c r="AE75" s="160" t="s">
        <v>2286</v>
      </c>
      <c r="AF75" s="159" t="s">
        <v>3950</v>
      </c>
      <c r="AG75" s="160" t="s">
        <v>2360</v>
      </c>
      <c r="AH75" s="160" t="s">
        <v>2434</v>
      </c>
      <c r="AI75" s="160" t="s">
        <v>2508</v>
      </c>
      <c r="AJ75" s="160" t="s">
        <v>4024</v>
      </c>
      <c r="AK75" s="159"/>
      <c r="AL75" s="159" t="s">
        <v>2582</v>
      </c>
      <c r="AM75" s="160" t="s">
        <v>2656</v>
      </c>
      <c r="AN75" s="159" t="s">
        <v>4098</v>
      </c>
      <c r="AO75" s="160" t="s">
        <v>2730</v>
      </c>
      <c r="AP75" s="159" t="s">
        <v>4172</v>
      </c>
      <c r="AQ75" s="160" t="s">
        <v>2804</v>
      </c>
      <c r="AR75" s="160" t="s">
        <v>2878</v>
      </c>
      <c r="AS75" s="160" t="s">
        <v>4246</v>
      </c>
      <c r="AT75" s="160" t="s">
        <v>4320</v>
      </c>
      <c r="AU75" s="159" t="s">
        <v>2952</v>
      </c>
      <c r="AV75" s="199" t="s">
        <v>3322</v>
      </c>
      <c r="AW75" s="160" t="s">
        <v>3026</v>
      </c>
      <c r="AX75" s="159" t="s">
        <v>4472</v>
      </c>
      <c r="AY75" s="199" t="s">
        <v>4473</v>
      </c>
      <c r="AZ75" s="160" t="s">
        <v>3100</v>
      </c>
      <c r="BA75" s="159" t="s">
        <v>4542</v>
      </c>
      <c r="BB75" s="160" t="s">
        <v>3174</v>
      </c>
      <c r="BC75" s="160" t="s">
        <v>3248</v>
      </c>
      <c r="BD75" s="160" t="s">
        <v>4616</v>
      </c>
      <c r="BE75" s="160" t="s">
        <v>4690</v>
      </c>
    </row>
    <row r="76" spans="1:57" ht="15" customHeight="1">
      <c r="A76" s="159" t="s">
        <v>659</v>
      </c>
      <c r="B76" s="159" t="s">
        <v>732</v>
      </c>
      <c r="C76" s="159" t="s">
        <v>806</v>
      </c>
      <c r="D76" s="159" t="s">
        <v>880</v>
      </c>
      <c r="E76" s="159" t="s">
        <v>954</v>
      </c>
      <c r="F76" s="159" t="s">
        <v>1029</v>
      </c>
      <c r="G76" s="159" t="s">
        <v>4796</v>
      </c>
      <c r="H76" s="159" t="s">
        <v>1103</v>
      </c>
      <c r="I76" s="159" t="s">
        <v>3431</v>
      </c>
      <c r="J76" s="159" t="s">
        <v>1177</v>
      </c>
      <c r="K76" s="160" t="s">
        <v>1251</v>
      </c>
      <c r="L76" s="159" t="s">
        <v>3507</v>
      </c>
      <c r="M76" s="160" t="s">
        <v>1325</v>
      </c>
      <c r="N76" s="159" t="s">
        <v>3581</v>
      </c>
      <c r="O76" s="160" t="s">
        <v>1399</v>
      </c>
      <c r="P76" s="160" t="s">
        <v>1473</v>
      </c>
      <c r="Q76" s="160" t="s">
        <v>3655</v>
      </c>
      <c r="R76" s="160" t="s">
        <v>3729</v>
      </c>
      <c r="S76" s="159" t="s">
        <v>1547</v>
      </c>
      <c r="T76" s="160" t="s">
        <v>1621</v>
      </c>
      <c r="U76" s="159" t="s">
        <v>1695</v>
      </c>
      <c r="V76" s="160" t="s">
        <v>1769</v>
      </c>
      <c r="W76" s="159" t="s">
        <v>3803</v>
      </c>
      <c r="X76" s="160" t="s">
        <v>1843</v>
      </c>
      <c r="Y76" s="160" t="s">
        <v>1917</v>
      </c>
      <c r="Z76" s="160" t="s">
        <v>1991</v>
      </c>
      <c r="AA76" s="160" t="s">
        <v>3877</v>
      </c>
      <c r="AB76" s="159" t="s">
        <v>2065</v>
      </c>
      <c r="AC76" s="160" t="s">
        <v>2139</v>
      </c>
      <c r="AD76" s="159" t="s">
        <v>2213</v>
      </c>
      <c r="AE76" s="160" t="s">
        <v>2287</v>
      </c>
      <c r="AF76" s="159" t="s">
        <v>3951</v>
      </c>
      <c r="AG76" s="160" t="s">
        <v>2361</v>
      </c>
      <c r="AH76" s="160" t="s">
        <v>2435</v>
      </c>
      <c r="AI76" s="160" t="s">
        <v>2509</v>
      </c>
      <c r="AJ76" s="160" t="s">
        <v>4025</v>
      </c>
      <c r="AK76" s="159"/>
      <c r="AL76" s="159" t="s">
        <v>2583</v>
      </c>
      <c r="AM76" s="160" t="s">
        <v>2657</v>
      </c>
      <c r="AN76" s="159" t="s">
        <v>4099</v>
      </c>
      <c r="AO76" s="160" t="s">
        <v>2731</v>
      </c>
      <c r="AP76" s="159" t="s">
        <v>4173</v>
      </c>
      <c r="AQ76" s="160" t="s">
        <v>2805</v>
      </c>
      <c r="AR76" s="160" t="s">
        <v>2879</v>
      </c>
      <c r="AS76" s="160" t="s">
        <v>4247</v>
      </c>
      <c r="AT76" s="160" t="s">
        <v>4321</v>
      </c>
      <c r="AU76" s="159" t="s">
        <v>2953</v>
      </c>
      <c r="AV76" s="199" t="s">
        <v>3323</v>
      </c>
      <c r="AW76" s="160" t="s">
        <v>3027</v>
      </c>
      <c r="AX76" s="159" t="s">
        <v>4474</v>
      </c>
      <c r="AY76" s="199" t="s">
        <v>4475</v>
      </c>
      <c r="AZ76" s="160" t="s">
        <v>3101</v>
      </c>
      <c r="BA76" s="159" t="s">
        <v>4543</v>
      </c>
      <c r="BB76" s="160" t="s">
        <v>3175</v>
      </c>
      <c r="BC76" s="160" t="s">
        <v>3249</v>
      </c>
      <c r="BD76" s="160" t="s">
        <v>4617</v>
      </c>
      <c r="BE76" s="160" t="s">
        <v>4691</v>
      </c>
    </row>
    <row r="77" spans="1:57" ht="15" customHeight="1">
      <c r="A77" s="159" t="s">
        <v>660</v>
      </c>
      <c r="B77" s="159" t="s">
        <v>733</v>
      </c>
      <c r="C77" s="159" t="s">
        <v>807</v>
      </c>
      <c r="D77" s="159" t="s">
        <v>881</v>
      </c>
      <c r="E77" s="159" t="s">
        <v>955</v>
      </c>
      <c r="F77" s="159" t="s">
        <v>1030</v>
      </c>
      <c r="G77" s="159" t="s">
        <v>4823</v>
      </c>
      <c r="H77" s="159" t="s">
        <v>1104</v>
      </c>
      <c r="I77" s="159" t="s">
        <v>3432</v>
      </c>
      <c r="J77" s="159" t="s">
        <v>1178</v>
      </c>
      <c r="K77" s="160" t="s">
        <v>1252</v>
      </c>
      <c r="L77" s="159" t="s">
        <v>3508</v>
      </c>
      <c r="M77" s="160" t="s">
        <v>1326</v>
      </c>
      <c r="N77" s="159" t="s">
        <v>3582</v>
      </c>
      <c r="O77" s="160" t="s">
        <v>1400</v>
      </c>
      <c r="P77" s="160" t="s">
        <v>1474</v>
      </c>
      <c r="Q77" s="160" t="s">
        <v>3656</v>
      </c>
      <c r="R77" s="160" t="s">
        <v>3730</v>
      </c>
      <c r="S77" s="159" t="s">
        <v>1548</v>
      </c>
      <c r="T77" s="160" t="s">
        <v>1622</v>
      </c>
      <c r="U77" s="159" t="s">
        <v>1696</v>
      </c>
      <c r="V77" s="160" t="s">
        <v>1770</v>
      </c>
      <c r="W77" s="159" t="s">
        <v>3804</v>
      </c>
      <c r="X77" s="160" t="s">
        <v>1844</v>
      </c>
      <c r="Y77" s="160" t="s">
        <v>1918</v>
      </c>
      <c r="Z77" s="160" t="s">
        <v>1992</v>
      </c>
      <c r="AA77" s="160" t="s">
        <v>3878</v>
      </c>
      <c r="AB77" s="159" t="s">
        <v>2066</v>
      </c>
      <c r="AC77" s="160" t="s">
        <v>2140</v>
      </c>
      <c r="AD77" s="159" t="s">
        <v>2214</v>
      </c>
      <c r="AE77" s="160" t="s">
        <v>2288</v>
      </c>
      <c r="AF77" s="159" t="s">
        <v>3952</v>
      </c>
      <c r="AG77" s="160" t="s">
        <v>2362</v>
      </c>
      <c r="AH77" s="160" t="s">
        <v>2436</v>
      </c>
      <c r="AI77" s="160" t="s">
        <v>2510</v>
      </c>
      <c r="AJ77" s="160" t="s">
        <v>4026</v>
      </c>
      <c r="AK77" s="159"/>
      <c r="AL77" s="159" t="s">
        <v>2584</v>
      </c>
      <c r="AM77" s="160" t="s">
        <v>2658</v>
      </c>
      <c r="AN77" s="159" t="s">
        <v>4100</v>
      </c>
      <c r="AO77" s="160" t="s">
        <v>2732</v>
      </c>
      <c r="AP77" s="159" t="s">
        <v>4174</v>
      </c>
      <c r="AQ77" s="160" t="s">
        <v>2806</v>
      </c>
      <c r="AR77" s="160" t="s">
        <v>2880</v>
      </c>
      <c r="AS77" s="160" t="s">
        <v>4248</v>
      </c>
      <c r="AT77" s="160" t="s">
        <v>4322</v>
      </c>
      <c r="AU77" s="159" t="s">
        <v>2954</v>
      </c>
      <c r="AV77" s="199" t="s">
        <v>3324</v>
      </c>
      <c r="AW77" s="160" t="s">
        <v>3028</v>
      </c>
      <c r="AX77" s="159" t="s">
        <v>4476</v>
      </c>
      <c r="AY77" s="199" t="s">
        <v>4477</v>
      </c>
      <c r="AZ77" s="160" t="s">
        <v>3102</v>
      </c>
      <c r="BA77" s="159" t="s">
        <v>4544</v>
      </c>
      <c r="BB77" s="160" t="s">
        <v>3176</v>
      </c>
      <c r="BC77" s="160" t="s">
        <v>3250</v>
      </c>
      <c r="BD77" s="160" t="s">
        <v>4618</v>
      </c>
      <c r="BE77" s="160" t="s">
        <v>4692</v>
      </c>
    </row>
    <row r="78" spans="1:57" ht="15" customHeight="1">
      <c r="A78" s="159" t="s">
        <v>661</v>
      </c>
      <c r="B78" s="159" t="s">
        <v>734</v>
      </c>
      <c r="C78" s="159" t="s">
        <v>808</v>
      </c>
      <c r="D78" s="159" t="s">
        <v>882</v>
      </c>
      <c r="E78" s="159" t="s">
        <v>956</v>
      </c>
      <c r="F78" s="159" t="s">
        <v>1031</v>
      </c>
      <c r="G78" s="159" t="s">
        <v>4824</v>
      </c>
      <c r="H78" s="159" t="s">
        <v>1105</v>
      </c>
      <c r="I78" s="159" t="s">
        <v>3433</v>
      </c>
      <c r="J78" s="159" t="s">
        <v>1179</v>
      </c>
      <c r="K78" s="160" t="s">
        <v>1253</v>
      </c>
      <c r="L78" s="159" t="s">
        <v>3509</v>
      </c>
      <c r="M78" s="160" t="s">
        <v>1327</v>
      </c>
      <c r="N78" s="159" t="s">
        <v>3583</v>
      </c>
      <c r="O78" s="160" t="s">
        <v>1401</v>
      </c>
      <c r="P78" s="160" t="s">
        <v>1475</v>
      </c>
      <c r="Q78" s="160" t="s">
        <v>3657</v>
      </c>
      <c r="R78" s="160" t="s">
        <v>3731</v>
      </c>
      <c r="S78" s="159" t="s">
        <v>1549</v>
      </c>
      <c r="T78" s="160" t="s">
        <v>1623</v>
      </c>
      <c r="U78" s="159" t="s">
        <v>1697</v>
      </c>
      <c r="V78" s="160" t="s">
        <v>1771</v>
      </c>
      <c r="W78" s="159" t="s">
        <v>3805</v>
      </c>
      <c r="X78" s="160" t="s">
        <v>1845</v>
      </c>
      <c r="Y78" s="160" t="s">
        <v>1919</v>
      </c>
      <c r="Z78" s="160" t="s">
        <v>1993</v>
      </c>
      <c r="AA78" s="160" t="s">
        <v>3879</v>
      </c>
      <c r="AB78" s="159" t="s">
        <v>2067</v>
      </c>
      <c r="AC78" s="160" t="s">
        <v>2141</v>
      </c>
      <c r="AD78" s="159" t="s">
        <v>2215</v>
      </c>
      <c r="AE78" s="160" t="s">
        <v>2289</v>
      </c>
      <c r="AF78" s="159" t="s">
        <v>3953</v>
      </c>
      <c r="AG78" s="160" t="s">
        <v>2363</v>
      </c>
      <c r="AH78" s="160" t="s">
        <v>2437</v>
      </c>
      <c r="AI78" s="160" t="s">
        <v>2511</v>
      </c>
      <c r="AJ78" s="160" t="s">
        <v>4027</v>
      </c>
      <c r="AK78" s="159"/>
      <c r="AL78" s="159" t="s">
        <v>2585</v>
      </c>
      <c r="AM78" s="160" t="s">
        <v>2659</v>
      </c>
      <c r="AN78" s="159" t="s">
        <v>4101</v>
      </c>
      <c r="AO78" s="160" t="s">
        <v>2733</v>
      </c>
      <c r="AP78" s="159" t="s">
        <v>4175</v>
      </c>
      <c r="AQ78" s="160" t="s">
        <v>2807</v>
      </c>
      <c r="AR78" s="160" t="s">
        <v>2881</v>
      </c>
      <c r="AS78" s="160" t="s">
        <v>4249</v>
      </c>
      <c r="AT78" s="160" t="s">
        <v>4323</v>
      </c>
      <c r="AU78" s="159" t="s">
        <v>2955</v>
      </c>
      <c r="AV78" s="199" t="s">
        <v>3325</v>
      </c>
      <c r="AW78" s="160" t="s">
        <v>3029</v>
      </c>
      <c r="AX78" s="159" t="s">
        <v>4478</v>
      </c>
      <c r="AY78" s="199" t="s">
        <v>4479</v>
      </c>
      <c r="AZ78" s="160" t="s">
        <v>3103</v>
      </c>
      <c r="BA78" s="159" t="s">
        <v>4545</v>
      </c>
      <c r="BB78" s="160" t="s">
        <v>3177</v>
      </c>
      <c r="BC78" s="160" t="s">
        <v>3251</v>
      </c>
      <c r="BD78" s="160" t="s">
        <v>4619</v>
      </c>
      <c r="BE78" s="160" t="s">
        <v>4693</v>
      </c>
    </row>
    <row r="79" spans="1:57" ht="15" customHeight="1">
      <c r="A79" s="159" t="s">
        <v>662</v>
      </c>
      <c r="B79" s="159" t="s">
        <v>735</v>
      </c>
      <c r="C79" s="159" t="s">
        <v>809</v>
      </c>
      <c r="D79" s="159" t="s">
        <v>883</v>
      </c>
      <c r="E79" s="159" t="s">
        <v>957</v>
      </c>
      <c r="F79" s="159" t="s">
        <v>1032</v>
      </c>
      <c r="G79" s="159" t="s">
        <v>4825</v>
      </c>
      <c r="H79" s="159" t="s">
        <v>1106</v>
      </c>
      <c r="I79" s="159" t="s">
        <v>3434</v>
      </c>
      <c r="J79" s="159" t="s">
        <v>1180</v>
      </c>
      <c r="K79" s="160" t="s">
        <v>1254</v>
      </c>
      <c r="L79" s="159" t="s">
        <v>3510</v>
      </c>
      <c r="M79" s="160" t="s">
        <v>1328</v>
      </c>
      <c r="N79" s="159" t="s">
        <v>3584</v>
      </c>
      <c r="O79" s="160" t="s">
        <v>1402</v>
      </c>
      <c r="P79" s="160" t="s">
        <v>1476</v>
      </c>
      <c r="Q79" s="160" t="s">
        <v>3658</v>
      </c>
      <c r="R79" s="160" t="s">
        <v>3732</v>
      </c>
      <c r="S79" s="159" t="s">
        <v>1550</v>
      </c>
      <c r="T79" s="160" t="s">
        <v>1624</v>
      </c>
      <c r="U79" s="159" t="s">
        <v>1698</v>
      </c>
      <c r="V79" s="160" t="s">
        <v>1772</v>
      </c>
      <c r="W79" s="159" t="s">
        <v>3806</v>
      </c>
      <c r="X79" s="160" t="s">
        <v>1846</v>
      </c>
      <c r="Y79" s="160" t="s">
        <v>1920</v>
      </c>
      <c r="Z79" s="160" t="s">
        <v>1994</v>
      </c>
      <c r="AA79" s="160" t="s">
        <v>3880</v>
      </c>
      <c r="AB79" s="159" t="s">
        <v>2068</v>
      </c>
      <c r="AC79" s="160" t="s">
        <v>2142</v>
      </c>
      <c r="AD79" s="159" t="s">
        <v>2216</v>
      </c>
      <c r="AE79" s="160" t="s">
        <v>2290</v>
      </c>
      <c r="AF79" s="159" t="s">
        <v>3954</v>
      </c>
      <c r="AG79" s="160" t="s">
        <v>2364</v>
      </c>
      <c r="AH79" s="160" t="s">
        <v>2438</v>
      </c>
      <c r="AI79" s="160" t="s">
        <v>2512</v>
      </c>
      <c r="AJ79" s="160" t="s">
        <v>4028</v>
      </c>
      <c r="AK79" s="159"/>
      <c r="AL79" s="159" t="s">
        <v>2586</v>
      </c>
      <c r="AM79" s="160" t="s">
        <v>2660</v>
      </c>
      <c r="AN79" s="159" t="s">
        <v>4102</v>
      </c>
      <c r="AO79" s="160" t="s">
        <v>2734</v>
      </c>
      <c r="AP79" s="159" t="s">
        <v>4176</v>
      </c>
      <c r="AQ79" s="160" t="s">
        <v>2808</v>
      </c>
      <c r="AR79" s="160" t="s">
        <v>2882</v>
      </c>
      <c r="AS79" s="160" t="s">
        <v>4250</v>
      </c>
      <c r="AT79" s="160" t="s">
        <v>4324</v>
      </c>
      <c r="AU79" s="159" t="s">
        <v>2956</v>
      </c>
      <c r="AV79" s="199" t="s">
        <v>3326</v>
      </c>
      <c r="AW79" s="160" t="s">
        <v>3030</v>
      </c>
      <c r="AX79" s="159" t="s">
        <v>4332</v>
      </c>
      <c r="AY79" s="199" t="s">
        <v>4333</v>
      </c>
      <c r="AZ79" s="160" t="s">
        <v>3104</v>
      </c>
      <c r="BA79" s="159" t="s">
        <v>4546</v>
      </c>
      <c r="BB79" s="160" t="s">
        <v>3178</v>
      </c>
      <c r="BC79" s="160" t="s">
        <v>3252</v>
      </c>
      <c r="BD79" s="160" t="s">
        <v>4620</v>
      </c>
      <c r="BE79" s="160" t="s">
        <v>4694</v>
      </c>
    </row>
    <row r="80" spans="1:57" ht="15" customHeight="1">
      <c r="A80" s="159" t="s">
        <v>663</v>
      </c>
      <c r="B80" s="159" t="s">
        <v>736</v>
      </c>
      <c r="C80" s="159" t="s">
        <v>810</v>
      </c>
      <c r="D80" s="159" t="s">
        <v>884</v>
      </c>
      <c r="E80" s="159" t="s">
        <v>958</v>
      </c>
      <c r="F80" s="159" t="s">
        <v>1033</v>
      </c>
      <c r="G80" s="159" t="s">
        <v>4826</v>
      </c>
      <c r="H80" s="159" t="s">
        <v>1107</v>
      </c>
      <c r="I80" s="159" t="s">
        <v>3435</v>
      </c>
      <c r="J80" s="159" t="s">
        <v>1181</v>
      </c>
      <c r="K80" s="160" t="s">
        <v>1255</v>
      </c>
      <c r="L80" s="159" t="s">
        <v>3511</v>
      </c>
      <c r="M80" s="160" t="s">
        <v>1329</v>
      </c>
      <c r="N80" s="159" t="s">
        <v>3585</v>
      </c>
      <c r="O80" s="160" t="s">
        <v>1403</v>
      </c>
      <c r="P80" s="160" t="s">
        <v>1477</v>
      </c>
      <c r="Q80" s="160" t="s">
        <v>3659</v>
      </c>
      <c r="R80" s="160" t="s">
        <v>3733</v>
      </c>
      <c r="S80" s="159" t="s">
        <v>1551</v>
      </c>
      <c r="T80" s="160" t="s">
        <v>1625</v>
      </c>
      <c r="U80" s="159" t="s">
        <v>1699</v>
      </c>
      <c r="V80" s="160" t="s">
        <v>1773</v>
      </c>
      <c r="W80" s="159" t="s">
        <v>3807</v>
      </c>
      <c r="X80" s="160" t="s">
        <v>1847</v>
      </c>
      <c r="Y80" s="160" t="s">
        <v>1921</v>
      </c>
      <c r="Z80" s="160" t="s">
        <v>1995</v>
      </c>
      <c r="AA80" s="160" t="s">
        <v>3881</v>
      </c>
      <c r="AB80" s="159" t="s">
        <v>2069</v>
      </c>
      <c r="AC80" s="160" t="s">
        <v>2143</v>
      </c>
      <c r="AD80" s="159" t="s">
        <v>2217</v>
      </c>
      <c r="AE80" s="160" t="s">
        <v>2291</v>
      </c>
      <c r="AF80" s="159" t="s">
        <v>3955</v>
      </c>
      <c r="AG80" s="160" t="s">
        <v>2365</v>
      </c>
      <c r="AH80" s="160" t="s">
        <v>2439</v>
      </c>
      <c r="AI80" s="160" t="s">
        <v>2513</v>
      </c>
      <c r="AJ80" s="160" t="s">
        <v>4029</v>
      </c>
      <c r="AK80" s="159"/>
      <c r="AL80" s="159" t="s">
        <v>2587</v>
      </c>
      <c r="AM80" s="160" t="s">
        <v>2661</v>
      </c>
      <c r="AN80" s="159" t="s">
        <v>4103</v>
      </c>
      <c r="AO80" s="160" t="s">
        <v>2735</v>
      </c>
      <c r="AP80" s="159" t="s">
        <v>4177</v>
      </c>
      <c r="AQ80" s="160" t="s">
        <v>2809</v>
      </c>
      <c r="AR80" s="160" t="s">
        <v>2883</v>
      </c>
      <c r="AS80" s="160" t="s">
        <v>4251</v>
      </c>
      <c r="AT80" s="160" t="s">
        <v>4325</v>
      </c>
      <c r="AU80" s="159" t="s">
        <v>2957</v>
      </c>
      <c r="AV80" s="199" t="s">
        <v>3327</v>
      </c>
      <c r="AW80" s="160" t="s">
        <v>3031</v>
      </c>
      <c r="AX80" s="159" t="s">
        <v>4334</v>
      </c>
      <c r="AY80" s="199" t="s">
        <v>4335</v>
      </c>
      <c r="AZ80" s="160" t="s">
        <v>3105</v>
      </c>
      <c r="BA80" s="159" t="s">
        <v>4547</v>
      </c>
      <c r="BB80" s="160" t="s">
        <v>3179</v>
      </c>
      <c r="BC80" s="160" t="s">
        <v>3253</v>
      </c>
      <c r="BD80" s="160" t="s">
        <v>4621</v>
      </c>
      <c r="BE80" s="160" t="s">
        <v>4695</v>
      </c>
    </row>
    <row r="81" spans="1:57" ht="15" customHeight="1">
      <c r="A81" s="159" t="s">
        <v>664</v>
      </c>
      <c r="B81" s="159" t="s">
        <v>737</v>
      </c>
      <c r="C81" s="159" t="s">
        <v>811</v>
      </c>
      <c r="D81" s="159" t="s">
        <v>885</v>
      </c>
      <c r="E81" s="159" t="s">
        <v>959</v>
      </c>
      <c r="F81" s="159" t="s">
        <v>1034</v>
      </c>
      <c r="G81" s="159" t="s">
        <v>4827</v>
      </c>
      <c r="H81" s="159" t="s">
        <v>1108</v>
      </c>
      <c r="I81" s="159" t="s">
        <v>3436</v>
      </c>
      <c r="J81" s="159" t="s">
        <v>1182</v>
      </c>
      <c r="K81" s="160" t="s">
        <v>1256</v>
      </c>
      <c r="L81" s="159" t="s">
        <v>3512</v>
      </c>
      <c r="M81" s="160" t="s">
        <v>1330</v>
      </c>
      <c r="N81" s="159" t="s">
        <v>3586</v>
      </c>
      <c r="O81" s="160" t="s">
        <v>1404</v>
      </c>
      <c r="P81" s="160" t="s">
        <v>1478</v>
      </c>
      <c r="Q81" s="160" t="s">
        <v>3660</v>
      </c>
      <c r="R81" s="160" t="s">
        <v>3734</v>
      </c>
      <c r="S81" s="159" t="s">
        <v>1552</v>
      </c>
      <c r="T81" s="160" t="s">
        <v>1626</v>
      </c>
      <c r="U81" s="159" t="s">
        <v>1700</v>
      </c>
      <c r="V81" s="160" t="s">
        <v>1774</v>
      </c>
      <c r="W81" s="159" t="s">
        <v>3808</v>
      </c>
      <c r="X81" s="160" t="s">
        <v>1848</v>
      </c>
      <c r="Y81" s="160" t="s">
        <v>1922</v>
      </c>
      <c r="Z81" s="160" t="s">
        <v>1996</v>
      </c>
      <c r="AA81" s="160" t="s">
        <v>3882</v>
      </c>
      <c r="AB81" s="159" t="s">
        <v>2070</v>
      </c>
      <c r="AC81" s="160" t="s">
        <v>2144</v>
      </c>
      <c r="AD81" s="159" t="s">
        <v>2218</v>
      </c>
      <c r="AE81" s="160" t="s">
        <v>2292</v>
      </c>
      <c r="AF81" s="159" t="s">
        <v>3956</v>
      </c>
      <c r="AG81" s="160" t="s">
        <v>2366</v>
      </c>
      <c r="AH81" s="160" t="s">
        <v>2440</v>
      </c>
      <c r="AI81" s="160" t="s">
        <v>2514</v>
      </c>
      <c r="AJ81" s="160" t="s">
        <v>4030</v>
      </c>
      <c r="AK81" s="159"/>
      <c r="AL81" s="159" t="s">
        <v>2588</v>
      </c>
      <c r="AM81" s="160" t="s">
        <v>2662</v>
      </c>
      <c r="AN81" s="159" t="s">
        <v>4104</v>
      </c>
      <c r="AO81" s="160" t="s">
        <v>2736</v>
      </c>
      <c r="AP81" s="159" t="s">
        <v>4178</v>
      </c>
      <c r="AQ81" s="160" t="s">
        <v>2810</v>
      </c>
      <c r="AR81" s="160" t="s">
        <v>2884</v>
      </c>
      <c r="AS81" s="160" t="s">
        <v>4252</v>
      </c>
      <c r="AT81" s="160" t="s">
        <v>4326</v>
      </c>
      <c r="AU81" s="159" t="s">
        <v>2958</v>
      </c>
      <c r="AV81" s="199" t="s">
        <v>3328</v>
      </c>
      <c r="AW81" s="160" t="s">
        <v>3032</v>
      </c>
      <c r="AX81" s="159" t="s">
        <v>4336</v>
      </c>
      <c r="AY81" s="199" t="s">
        <v>4337</v>
      </c>
      <c r="AZ81" s="160" t="s">
        <v>3106</v>
      </c>
      <c r="BA81" s="159" t="s">
        <v>4548</v>
      </c>
      <c r="BB81" s="160" t="s">
        <v>3180</v>
      </c>
      <c r="BC81" s="160" t="s">
        <v>3254</v>
      </c>
      <c r="BD81" s="160" t="s">
        <v>4622</v>
      </c>
      <c r="BE81" s="160" t="s">
        <v>4696</v>
      </c>
    </row>
    <row r="82" spans="1:57" ht="15" customHeight="1">
      <c r="A82" s="159" t="s">
        <v>665</v>
      </c>
      <c r="B82" s="159" t="s">
        <v>738</v>
      </c>
      <c r="C82" s="159" t="s">
        <v>812</v>
      </c>
      <c r="D82" s="159" t="s">
        <v>886</v>
      </c>
      <c r="E82" s="159" t="s">
        <v>960</v>
      </c>
      <c r="F82" s="159" t="s">
        <v>1035</v>
      </c>
      <c r="G82" s="159" t="s">
        <v>4828</v>
      </c>
      <c r="H82" s="159" t="s">
        <v>1109</v>
      </c>
      <c r="I82" s="159" t="s">
        <v>3437</v>
      </c>
      <c r="J82" s="159" t="s">
        <v>1183</v>
      </c>
      <c r="K82" s="160" t="s">
        <v>1257</v>
      </c>
      <c r="L82" s="159" t="s">
        <v>3513</v>
      </c>
      <c r="M82" s="160" t="s">
        <v>1331</v>
      </c>
      <c r="N82" s="159" t="s">
        <v>3587</v>
      </c>
      <c r="O82" s="160" t="s">
        <v>1405</v>
      </c>
      <c r="P82" s="160" t="s">
        <v>1479</v>
      </c>
      <c r="Q82" s="160" t="s">
        <v>3661</v>
      </c>
      <c r="R82" s="160" t="s">
        <v>3735</v>
      </c>
      <c r="S82" s="159" t="s">
        <v>1553</v>
      </c>
      <c r="T82" s="160" t="s">
        <v>1627</v>
      </c>
      <c r="U82" s="159" t="s">
        <v>1701</v>
      </c>
      <c r="V82" s="160" t="s">
        <v>1775</v>
      </c>
      <c r="W82" s="159" t="s">
        <v>3809</v>
      </c>
      <c r="X82" s="160" t="s">
        <v>1849</v>
      </c>
      <c r="Y82" s="160" t="s">
        <v>1923</v>
      </c>
      <c r="Z82" s="160" t="s">
        <v>1997</v>
      </c>
      <c r="AA82" s="160" t="s">
        <v>3883</v>
      </c>
      <c r="AB82" s="159" t="s">
        <v>2071</v>
      </c>
      <c r="AC82" s="160" t="s">
        <v>2145</v>
      </c>
      <c r="AD82" s="159" t="s">
        <v>2219</v>
      </c>
      <c r="AE82" s="160" t="s">
        <v>2293</v>
      </c>
      <c r="AF82" s="159" t="s">
        <v>3957</v>
      </c>
      <c r="AG82" s="160" t="s">
        <v>2367</v>
      </c>
      <c r="AH82" s="160" t="s">
        <v>2441</v>
      </c>
      <c r="AI82" s="160" t="s">
        <v>2515</v>
      </c>
      <c r="AJ82" s="160" t="s">
        <v>4031</v>
      </c>
      <c r="AK82" s="159"/>
      <c r="AL82" s="159" t="s">
        <v>2589</v>
      </c>
      <c r="AM82" s="160" t="s">
        <v>2663</v>
      </c>
      <c r="AN82" s="159" t="s">
        <v>4105</v>
      </c>
      <c r="AO82" s="160" t="s">
        <v>2737</v>
      </c>
      <c r="AP82" s="159" t="s">
        <v>4179</v>
      </c>
      <c r="AQ82" s="160" t="s">
        <v>2811</v>
      </c>
      <c r="AR82" s="160" t="s">
        <v>2885</v>
      </c>
      <c r="AS82" s="160" t="s">
        <v>4253</v>
      </c>
      <c r="AT82" s="160" t="s">
        <v>4327</v>
      </c>
      <c r="AU82" s="159" t="s">
        <v>2959</v>
      </c>
      <c r="AV82" s="199" t="s">
        <v>3329</v>
      </c>
      <c r="AW82" s="160" t="s">
        <v>3033</v>
      </c>
      <c r="AX82" s="159" t="s">
        <v>4338</v>
      </c>
      <c r="AY82" s="199" t="s">
        <v>4339</v>
      </c>
      <c r="AZ82" s="160" t="s">
        <v>3107</v>
      </c>
      <c r="BA82" s="159" t="s">
        <v>4549</v>
      </c>
      <c r="BB82" s="160" t="s">
        <v>3181</v>
      </c>
      <c r="BC82" s="160" t="s">
        <v>3255</v>
      </c>
      <c r="BD82" s="160" t="s">
        <v>4623</v>
      </c>
      <c r="BE82" s="160" t="s">
        <v>4697</v>
      </c>
    </row>
    <row r="83" spans="1:57" ht="15" customHeight="1">
      <c r="A83" s="159" t="s">
        <v>666</v>
      </c>
      <c r="B83" s="159" t="s">
        <v>739</v>
      </c>
      <c r="C83" s="159" t="s">
        <v>813</v>
      </c>
      <c r="D83" s="159" t="s">
        <v>887</v>
      </c>
      <c r="E83" s="159" t="s">
        <v>961</v>
      </c>
      <c r="F83" s="159" t="s">
        <v>1036</v>
      </c>
      <c r="G83" s="159" t="s">
        <v>4829</v>
      </c>
      <c r="H83" s="159" t="s">
        <v>1110</v>
      </c>
      <c r="I83" s="159" t="s">
        <v>3438</v>
      </c>
      <c r="J83" s="159" t="s">
        <v>1184</v>
      </c>
      <c r="K83" s="160" t="s">
        <v>1258</v>
      </c>
      <c r="L83" s="159" t="s">
        <v>3514</v>
      </c>
      <c r="M83" s="160" t="s">
        <v>1332</v>
      </c>
      <c r="N83" s="159" t="s">
        <v>3588</v>
      </c>
      <c r="O83" s="160" t="s">
        <v>1406</v>
      </c>
      <c r="P83" s="160" t="s">
        <v>1480</v>
      </c>
      <c r="Q83" s="160" t="s">
        <v>3662</v>
      </c>
      <c r="R83" s="160" t="s">
        <v>3736</v>
      </c>
      <c r="S83" s="159" t="s">
        <v>1554</v>
      </c>
      <c r="T83" s="160" t="s">
        <v>1628</v>
      </c>
      <c r="U83" s="159" t="s">
        <v>1702</v>
      </c>
      <c r="V83" s="160" t="s">
        <v>1776</v>
      </c>
      <c r="W83" s="159" t="s">
        <v>3810</v>
      </c>
      <c r="X83" s="160" t="s">
        <v>1850</v>
      </c>
      <c r="Y83" s="160" t="s">
        <v>1924</v>
      </c>
      <c r="Z83" s="160" t="s">
        <v>1998</v>
      </c>
      <c r="AA83" s="160" t="s">
        <v>3884</v>
      </c>
      <c r="AB83" s="159" t="s">
        <v>2072</v>
      </c>
      <c r="AC83" s="160" t="s">
        <v>2146</v>
      </c>
      <c r="AD83" s="159" t="s">
        <v>2220</v>
      </c>
      <c r="AE83" s="160" t="s">
        <v>2294</v>
      </c>
      <c r="AF83" s="159" t="s">
        <v>3958</v>
      </c>
      <c r="AG83" s="160" t="s">
        <v>2368</v>
      </c>
      <c r="AH83" s="160" t="s">
        <v>2442</v>
      </c>
      <c r="AI83" s="160" t="s">
        <v>2516</v>
      </c>
      <c r="AJ83" s="160" t="s">
        <v>4032</v>
      </c>
      <c r="AK83" s="159"/>
      <c r="AL83" s="159" t="s">
        <v>2590</v>
      </c>
      <c r="AM83" s="160" t="s">
        <v>2664</v>
      </c>
      <c r="AN83" s="159" t="s">
        <v>4106</v>
      </c>
      <c r="AO83" s="160" t="s">
        <v>2738</v>
      </c>
      <c r="AP83" s="159" t="s">
        <v>4180</v>
      </c>
      <c r="AQ83" s="160" t="s">
        <v>2812</v>
      </c>
      <c r="AR83" s="160" t="s">
        <v>2886</v>
      </c>
      <c r="AS83" s="160" t="s">
        <v>4254</v>
      </c>
      <c r="AT83" s="160" t="s">
        <v>4328</v>
      </c>
      <c r="AU83" s="159" t="s">
        <v>2960</v>
      </c>
      <c r="AV83" s="199" t="s">
        <v>3330</v>
      </c>
      <c r="AW83" s="160" t="s">
        <v>3034</v>
      </c>
      <c r="AX83" s="159" t="s">
        <v>4340</v>
      </c>
      <c r="AY83" s="199" t="s">
        <v>4341</v>
      </c>
      <c r="AZ83" s="160" t="s">
        <v>3108</v>
      </c>
      <c r="BA83" s="159" t="s">
        <v>4550</v>
      </c>
      <c r="BB83" s="160" t="s">
        <v>3182</v>
      </c>
      <c r="BC83" s="160" t="s">
        <v>3256</v>
      </c>
      <c r="BD83" s="160" t="s">
        <v>4624</v>
      </c>
      <c r="BE83" s="160" t="s">
        <v>4698</v>
      </c>
    </row>
    <row r="84" spans="1:57" ht="15" customHeight="1">
      <c r="A84" s="159" t="s">
        <v>667</v>
      </c>
      <c r="B84" s="159" t="s">
        <v>740</v>
      </c>
      <c r="C84" s="159" t="s">
        <v>814</v>
      </c>
      <c r="D84" s="159" t="s">
        <v>888</v>
      </c>
      <c r="E84" s="159" t="s">
        <v>962</v>
      </c>
      <c r="F84" s="159" t="s">
        <v>1037</v>
      </c>
      <c r="G84" s="159" t="s">
        <v>4830</v>
      </c>
      <c r="H84" s="159" t="s">
        <v>1111</v>
      </c>
      <c r="I84" s="159" t="s">
        <v>3439</v>
      </c>
      <c r="J84" s="159" t="s">
        <v>1185</v>
      </c>
      <c r="K84" s="160" t="s">
        <v>1259</v>
      </c>
      <c r="L84" s="159" t="s">
        <v>3515</v>
      </c>
      <c r="M84" s="160" t="s">
        <v>1333</v>
      </c>
      <c r="N84" s="159" t="s">
        <v>3589</v>
      </c>
      <c r="O84" s="160" t="s">
        <v>1407</v>
      </c>
      <c r="P84" s="160" t="s">
        <v>1481</v>
      </c>
      <c r="Q84" s="160" t="s">
        <v>3663</v>
      </c>
      <c r="R84" s="160" t="s">
        <v>3737</v>
      </c>
      <c r="S84" s="159" t="s">
        <v>1555</v>
      </c>
      <c r="T84" s="160" t="s">
        <v>1629</v>
      </c>
      <c r="U84" s="159" t="s">
        <v>1703</v>
      </c>
      <c r="V84" s="160" t="s">
        <v>1777</v>
      </c>
      <c r="W84" s="159" t="s">
        <v>3811</v>
      </c>
      <c r="X84" s="160" t="s">
        <v>1851</v>
      </c>
      <c r="Y84" s="160" t="s">
        <v>1925</v>
      </c>
      <c r="Z84" s="160" t="s">
        <v>1999</v>
      </c>
      <c r="AA84" s="160" t="s">
        <v>3885</v>
      </c>
      <c r="AB84" s="159" t="s">
        <v>2073</v>
      </c>
      <c r="AC84" s="160" t="s">
        <v>2147</v>
      </c>
      <c r="AD84" s="159" t="s">
        <v>2221</v>
      </c>
      <c r="AE84" s="160" t="s">
        <v>2295</v>
      </c>
      <c r="AF84" s="159" t="s">
        <v>3959</v>
      </c>
      <c r="AG84" s="160" t="s">
        <v>2369</v>
      </c>
      <c r="AH84" s="160" t="s">
        <v>2443</v>
      </c>
      <c r="AI84" s="160" t="s">
        <v>2517</v>
      </c>
      <c r="AJ84" s="160" t="s">
        <v>4033</v>
      </c>
      <c r="AK84" s="159"/>
      <c r="AL84" s="159" t="s">
        <v>2591</v>
      </c>
      <c r="AM84" s="160" t="s">
        <v>2665</v>
      </c>
      <c r="AN84" s="159" t="s">
        <v>4107</v>
      </c>
      <c r="AO84" s="160" t="s">
        <v>2739</v>
      </c>
      <c r="AP84" s="159" t="s">
        <v>4181</v>
      </c>
      <c r="AQ84" s="160" t="s">
        <v>2813</v>
      </c>
      <c r="AR84" s="160" t="s">
        <v>2887</v>
      </c>
      <c r="AS84" s="160" t="s">
        <v>4255</v>
      </c>
      <c r="AT84" s="160" t="s">
        <v>4329</v>
      </c>
      <c r="AU84" s="159" t="s">
        <v>2961</v>
      </c>
      <c r="AV84" s="199" t="s">
        <v>3331</v>
      </c>
      <c r="AW84" s="160" t="s">
        <v>3035</v>
      </c>
      <c r="AX84" s="159" t="s">
        <v>4342</v>
      </c>
      <c r="AY84" s="199" t="s">
        <v>4343</v>
      </c>
      <c r="AZ84" s="160" t="s">
        <v>3109</v>
      </c>
      <c r="BA84" s="159" t="s">
        <v>4551</v>
      </c>
      <c r="BB84" s="160" t="s">
        <v>3183</v>
      </c>
      <c r="BC84" s="160" t="s">
        <v>3257</v>
      </c>
      <c r="BD84" s="160" t="s">
        <v>4625</v>
      </c>
      <c r="BE84" s="160" t="s">
        <v>4699</v>
      </c>
    </row>
    <row r="85" spans="1:57" ht="15" customHeight="1">
      <c r="A85" s="159" t="s">
        <v>668</v>
      </c>
      <c r="B85" s="159" t="s">
        <v>741</v>
      </c>
      <c r="C85" s="159" t="s">
        <v>815</v>
      </c>
      <c r="D85" s="159" t="s">
        <v>889</v>
      </c>
      <c r="E85" s="159" t="s">
        <v>963</v>
      </c>
      <c r="F85" s="159" t="s">
        <v>1038</v>
      </c>
      <c r="G85" s="159" t="s">
        <v>4831</v>
      </c>
      <c r="H85" s="159" t="s">
        <v>1112</v>
      </c>
      <c r="I85" s="159" t="s">
        <v>3440</v>
      </c>
      <c r="J85" s="159" t="s">
        <v>1186</v>
      </c>
      <c r="K85" s="160" t="s">
        <v>1260</v>
      </c>
      <c r="L85" s="159" t="s">
        <v>3516</v>
      </c>
      <c r="M85" s="160" t="s">
        <v>1334</v>
      </c>
      <c r="N85" s="159" t="s">
        <v>3590</v>
      </c>
      <c r="O85" s="160" t="s">
        <v>1408</v>
      </c>
      <c r="P85" s="160" t="s">
        <v>1482</v>
      </c>
      <c r="Q85" s="160" t="s">
        <v>3664</v>
      </c>
      <c r="R85" s="160" t="s">
        <v>3738</v>
      </c>
      <c r="S85" s="159" t="s">
        <v>1556</v>
      </c>
      <c r="T85" s="160" t="s">
        <v>1630</v>
      </c>
      <c r="U85" s="159" t="s">
        <v>1704</v>
      </c>
      <c r="V85" s="160" t="s">
        <v>1778</v>
      </c>
      <c r="W85" s="159" t="s">
        <v>3812</v>
      </c>
      <c r="X85" s="160" t="s">
        <v>1852</v>
      </c>
      <c r="Y85" s="160" t="s">
        <v>1926</v>
      </c>
      <c r="Z85" s="160" t="s">
        <v>2000</v>
      </c>
      <c r="AA85" s="160" t="s">
        <v>3886</v>
      </c>
      <c r="AB85" s="159" t="s">
        <v>2074</v>
      </c>
      <c r="AC85" s="160" t="s">
        <v>2148</v>
      </c>
      <c r="AD85" s="159" t="s">
        <v>2222</v>
      </c>
      <c r="AE85" s="160" t="s">
        <v>2296</v>
      </c>
      <c r="AF85" s="159" t="s">
        <v>3960</v>
      </c>
      <c r="AG85" s="160" t="s">
        <v>2370</v>
      </c>
      <c r="AH85" s="160" t="s">
        <v>2444</v>
      </c>
      <c r="AI85" s="160" t="s">
        <v>2518</v>
      </c>
      <c r="AJ85" s="160" t="s">
        <v>4034</v>
      </c>
      <c r="AK85" s="159"/>
      <c r="AL85" s="159" t="s">
        <v>2592</v>
      </c>
      <c r="AM85" s="160" t="s">
        <v>2666</v>
      </c>
      <c r="AN85" s="159" t="s">
        <v>4108</v>
      </c>
      <c r="AO85" s="160" t="s">
        <v>2740</v>
      </c>
      <c r="AP85" s="159" t="s">
        <v>4182</v>
      </c>
      <c r="AQ85" s="160" t="s">
        <v>2814</v>
      </c>
      <c r="AR85" s="160" t="s">
        <v>2888</v>
      </c>
      <c r="AS85" s="160" t="s">
        <v>4256</v>
      </c>
      <c r="AT85" s="160" t="s">
        <v>4330</v>
      </c>
      <c r="AU85" s="159" t="s">
        <v>2962</v>
      </c>
      <c r="AV85" s="199" t="s">
        <v>3332</v>
      </c>
      <c r="AW85" s="160" t="s">
        <v>3036</v>
      </c>
      <c r="AX85" s="159" t="s">
        <v>4344</v>
      </c>
      <c r="AY85" s="199" t="s">
        <v>4345</v>
      </c>
      <c r="AZ85" s="160" t="s">
        <v>3110</v>
      </c>
      <c r="BA85" s="159" t="s">
        <v>4552</v>
      </c>
      <c r="BB85" s="160" t="s">
        <v>3184</v>
      </c>
      <c r="BC85" s="160" t="s">
        <v>3258</v>
      </c>
      <c r="BD85" s="160" t="s">
        <v>4626</v>
      </c>
      <c r="BE85" s="160" t="s">
        <v>4700</v>
      </c>
    </row>
    <row r="86" spans="1:57" ht="15" customHeight="1">
      <c r="A86" s="159" t="s">
        <v>669</v>
      </c>
      <c r="B86" s="159" t="s">
        <v>742</v>
      </c>
      <c r="C86" s="159" t="s">
        <v>816</v>
      </c>
      <c r="D86" s="159" t="s">
        <v>890</v>
      </c>
      <c r="E86" s="159" t="s">
        <v>964</v>
      </c>
      <c r="F86" s="159" t="s">
        <v>1039</v>
      </c>
      <c r="G86" s="159" t="s">
        <v>4832</v>
      </c>
      <c r="H86" s="159" t="s">
        <v>1113</v>
      </c>
      <c r="I86" s="159" t="s">
        <v>3441</v>
      </c>
      <c r="J86" s="159" t="s">
        <v>1187</v>
      </c>
      <c r="K86" s="160" t="s">
        <v>1261</v>
      </c>
      <c r="L86" s="159" t="s">
        <v>3517</v>
      </c>
      <c r="M86" s="160" t="s">
        <v>1335</v>
      </c>
      <c r="N86" s="159" t="s">
        <v>3591</v>
      </c>
      <c r="O86" s="160" t="s">
        <v>1409</v>
      </c>
      <c r="P86" s="160" t="s">
        <v>1483</v>
      </c>
      <c r="Q86" s="160" t="s">
        <v>3665</v>
      </c>
      <c r="R86" s="160" t="s">
        <v>3739</v>
      </c>
      <c r="S86" s="159" t="s">
        <v>1557</v>
      </c>
      <c r="T86" s="160" t="s">
        <v>1631</v>
      </c>
      <c r="U86" s="159" t="s">
        <v>1705</v>
      </c>
      <c r="V86" s="160" t="s">
        <v>1779</v>
      </c>
      <c r="W86" s="159" t="s">
        <v>3813</v>
      </c>
      <c r="X86" s="160" t="s">
        <v>1853</v>
      </c>
      <c r="Y86" s="160" t="s">
        <v>1927</v>
      </c>
      <c r="Z86" s="160" t="s">
        <v>2001</v>
      </c>
      <c r="AA86" s="160" t="s">
        <v>3887</v>
      </c>
      <c r="AB86" s="159" t="s">
        <v>2075</v>
      </c>
      <c r="AC86" s="160" t="s">
        <v>2149</v>
      </c>
      <c r="AD86" s="159" t="s">
        <v>2223</v>
      </c>
      <c r="AE86" s="160" t="s">
        <v>2297</v>
      </c>
      <c r="AF86" s="159" t="s">
        <v>3961</v>
      </c>
      <c r="AG86" s="160" t="s">
        <v>2371</v>
      </c>
      <c r="AH86" s="160" t="s">
        <v>2445</v>
      </c>
      <c r="AI86" s="160" t="s">
        <v>2519</v>
      </c>
      <c r="AJ86" s="160" t="s">
        <v>4035</v>
      </c>
      <c r="AK86" s="159"/>
      <c r="AL86" s="159" t="s">
        <v>2593</v>
      </c>
      <c r="AM86" s="160" t="s">
        <v>2667</v>
      </c>
      <c r="AN86" s="159" t="s">
        <v>4109</v>
      </c>
      <c r="AO86" s="160" t="s">
        <v>2741</v>
      </c>
      <c r="AP86" s="159" t="s">
        <v>4183</v>
      </c>
      <c r="AQ86" s="160" t="s">
        <v>2815</v>
      </c>
      <c r="AR86" s="160" t="s">
        <v>2889</v>
      </c>
      <c r="AS86" s="160" t="s">
        <v>4257</v>
      </c>
      <c r="AT86" s="160" t="s">
        <v>4331</v>
      </c>
      <c r="AU86" s="159" t="s">
        <v>2963</v>
      </c>
      <c r="AV86" s="199" t="s">
        <v>3333</v>
      </c>
      <c r="AW86" s="160" t="s">
        <v>3037</v>
      </c>
      <c r="AX86" s="159" t="s">
        <v>4346</v>
      </c>
      <c r="AY86" s="199" t="s">
        <v>4347</v>
      </c>
      <c r="AZ86" s="160" t="s">
        <v>3111</v>
      </c>
      <c r="BA86" s="159" t="s">
        <v>4553</v>
      </c>
      <c r="BB86" s="160" t="s">
        <v>3185</v>
      </c>
      <c r="BC86" s="160" t="s">
        <v>3259</v>
      </c>
      <c r="BD86" s="160" t="s">
        <v>4627</v>
      </c>
      <c r="BE86" s="160" t="s">
        <v>4701</v>
      </c>
    </row>
  </sheetData>
  <sheetProtection/>
  <mergeCells count="38">
    <mergeCell ref="AB8:AJ8"/>
    <mergeCell ref="N9:O10"/>
    <mergeCell ref="S9:T10"/>
    <mergeCell ref="U9:V10"/>
    <mergeCell ref="Y9:Y10"/>
    <mergeCell ref="J4:M5"/>
    <mergeCell ref="P4:Q5"/>
    <mergeCell ref="J8:R8"/>
    <mergeCell ref="S8:AA8"/>
    <mergeCell ref="AD9:AE10"/>
    <mergeCell ref="AH9:AH10"/>
    <mergeCell ref="AI9:AI10"/>
    <mergeCell ref="AL8:AT8"/>
    <mergeCell ref="AU8:BE8"/>
    <mergeCell ref="J9:K10"/>
    <mergeCell ref="L9:M10"/>
    <mergeCell ref="P9:P10"/>
    <mergeCell ref="Q9:Q10"/>
    <mergeCell ref="R9:R10"/>
    <mergeCell ref="BC9:BC10"/>
    <mergeCell ref="BD9:BD10"/>
    <mergeCell ref="BE9:BE10"/>
    <mergeCell ref="AJ9:AJ10"/>
    <mergeCell ref="AL9:AM10"/>
    <mergeCell ref="AN9:AO10"/>
    <mergeCell ref="AR9:AR10"/>
    <mergeCell ref="AS9:AS10"/>
    <mergeCell ref="AT9:AT10"/>
    <mergeCell ref="W9:X10"/>
    <mergeCell ref="AF9:AG10"/>
    <mergeCell ref="AP9:AQ10"/>
    <mergeCell ref="BA9:BB10"/>
    <mergeCell ref="I1:R1"/>
    <mergeCell ref="AU9:AW10"/>
    <mergeCell ref="AX9:AZ10"/>
    <mergeCell ref="Z9:Z10"/>
    <mergeCell ref="AA9:AA10"/>
    <mergeCell ref="AB9:AC10"/>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8"/>
  <dimension ref="A1:FV73"/>
  <sheetViews>
    <sheetView zoomScalePageLayoutView="0" workbookViewId="0" topLeftCell="BS4">
      <selection activeCell="FQ12" sqref="FQ12"/>
    </sheetView>
  </sheetViews>
  <sheetFormatPr defaultColWidth="8.8515625" defaultRowHeight="12.75"/>
  <cols>
    <col min="1" max="49" width="8.8515625" style="243" customWidth="1"/>
    <col min="50" max="50" width="14.28125" style="243" bestFit="1" customWidth="1"/>
    <col min="51" max="51" width="16.8515625" style="243" bestFit="1" customWidth="1"/>
    <col min="52" max="52" width="14.28125" style="243" bestFit="1" customWidth="1"/>
    <col min="53" max="97" width="8.8515625" style="243" customWidth="1"/>
    <col min="98" max="98" width="19.28125" style="243" customWidth="1"/>
    <col min="99" max="107" width="8.8515625" style="243" customWidth="1"/>
    <col min="108" max="108" width="12.00390625" style="243" customWidth="1"/>
    <col min="109" max="109" width="8.8515625" style="243" customWidth="1"/>
    <col min="110" max="110" width="20.8515625" style="243" customWidth="1"/>
    <col min="111" max="16384" width="8.8515625" style="243" customWidth="1"/>
  </cols>
  <sheetData>
    <row r="1" ht="12.75">
      <c r="A1" s="249" t="s">
        <v>14767</v>
      </c>
    </row>
    <row r="2" ht="12.75">
      <c r="A2" s="249" t="s">
        <v>14768</v>
      </c>
    </row>
    <row r="4" ht="12.75">
      <c r="A4" s="243" t="s">
        <v>4869</v>
      </c>
    </row>
    <row r="5" ht="12.75">
      <c r="A5" s="243" t="s">
        <v>4870</v>
      </c>
    </row>
    <row r="6" spans="1:134" ht="15">
      <c r="A6" s="244" t="s">
        <v>4871</v>
      </c>
      <c r="B6" s="244"/>
      <c r="C6" s="244"/>
      <c r="D6" s="244"/>
      <c r="E6" s="244"/>
      <c r="ED6" s="243" t="s">
        <v>4872</v>
      </c>
    </row>
    <row r="9" s="245" customFormat="1" ht="12.75"/>
    <row r="10" spans="47:161" ht="12.75">
      <c r="AU10" s="245"/>
      <c r="AV10" s="245"/>
      <c r="AW10" s="245"/>
      <c r="AX10" s="245"/>
      <c r="AY10" s="245"/>
      <c r="AZ10" s="245"/>
      <c r="BA10" s="245"/>
      <c r="BB10" s="245"/>
      <c r="BC10" s="245"/>
      <c r="BD10" s="245"/>
      <c r="BE10" s="245"/>
      <c r="BF10" s="245"/>
      <c r="BS10" s="245"/>
      <c r="BT10" s="245"/>
      <c r="BU10" s="245"/>
      <c r="BV10" s="245"/>
      <c r="BW10" s="245"/>
      <c r="BX10" s="245"/>
      <c r="BY10" s="245"/>
      <c r="BZ10" s="245"/>
      <c r="CA10" s="245"/>
      <c r="CB10" s="245"/>
      <c r="CC10" s="245"/>
      <c r="CD10" s="245"/>
      <c r="DD10" s="246"/>
      <c r="DE10" s="246"/>
      <c r="DF10" s="246"/>
      <c r="DG10" s="246"/>
      <c r="DH10" s="246"/>
      <c r="DI10" s="246"/>
      <c r="DJ10" s="246"/>
      <c r="DK10" s="246"/>
      <c r="DL10" s="246"/>
      <c r="DM10" s="246"/>
      <c r="DN10" s="246"/>
      <c r="DO10" s="246"/>
      <c r="DP10" s="246"/>
      <c r="DQ10" s="246"/>
      <c r="DR10" s="246"/>
      <c r="DS10" s="246"/>
      <c r="DT10" s="246"/>
      <c r="DU10" s="246"/>
      <c r="DV10" s="246"/>
      <c r="DW10" s="246"/>
      <c r="DX10" s="246"/>
      <c r="DY10" s="246"/>
      <c r="DZ10" s="246"/>
      <c r="EA10" s="246"/>
      <c r="EB10" s="246"/>
      <c r="EC10" s="246"/>
      <c r="ED10" s="246"/>
      <c r="EE10" s="246"/>
      <c r="EF10" s="246"/>
      <c r="EG10" s="246"/>
      <c r="EH10" s="246"/>
      <c r="EI10" s="246"/>
      <c r="EJ10" s="246"/>
      <c r="EK10" s="246"/>
      <c r="EL10" s="246"/>
      <c r="EM10" s="246"/>
      <c r="EN10" s="246"/>
      <c r="EO10" s="246"/>
      <c r="EP10" s="246"/>
      <c r="EQ10" s="246"/>
      <c r="ER10" s="246"/>
      <c r="ES10" s="246"/>
      <c r="ET10" s="246"/>
      <c r="EU10" s="246"/>
      <c r="EV10" s="246"/>
      <c r="EW10" s="246"/>
      <c r="EX10" s="246"/>
      <c r="EY10" s="246"/>
      <c r="EZ10" s="246"/>
      <c r="FA10" s="246"/>
      <c r="FB10" s="246"/>
      <c r="FC10" s="246"/>
      <c r="FD10" s="246"/>
      <c r="FE10" s="246"/>
    </row>
    <row r="11" spans="1:178" s="245" customFormat="1" ht="77.25">
      <c r="A11" s="245" t="s">
        <v>4873</v>
      </c>
      <c r="B11" s="247" t="s">
        <v>4874</v>
      </c>
      <c r="C11" s="247" t="s">
        <v>4875</v>
      </c>
      <c r="D11" s="247" t="s">
        <v>4876</v>
      </c>
      <c r="E11" s="247" t="s">
        <v>4877</v>
      </c>
      <c r="F11" s="245" t="s">
        <v>553</v>
      </c>
      <c r="G11" s="245" t="s">
        <v>4878</v>
      </c>
      <c r="H11" s="247" t="s">
        <v>4879</v>
      </c>
      <c r="I11" s="245" t="s">
        <v>3</v>
      </c>
      <c r="J11" s="245" t="s">
        <v>4</v>
      </c>
      <c r="K11" s="245" t="s">
        <v>5</v>
      </c>
      <c r="L11" s="245" t="s">
        <v>6</v>
      </c>
      <c r="M11" s="245" t="s">
        <v>7</v>
      </c>
      <c r="N11" s="245" t="s">
        <v>4880</v>
      </c>
      <c r="O11" s="245" t="s">
        <v>8</v>
      </c>
      <c r="P11" s="245" t="s">
        <v>4881</v>
      </c>
      <c r="Q11" s="245" t="s">
        <v>4882</v>
      </c>
      <c r="R11" s="245" t="s">
        <v>4883</v>
      </c>
      <c r="S11" s="245" t="s">
        <v>4884</v>
      </c>
      <c r="T11" s="245" t="s">
        <v>4885</v>
      </c>
      <c r="U11" s="245" t="s">
        <v>4886</v>
      </c>
      <c r="V11" s="245" t="s">
        <v>12</v>
      </c>
      <c r="W11" s="245" t="s">
        <v>13</v>
      </c>
      <c r="X11" s="245" t="s">
        <v>336</v>
      </c>
      <c r="Y11" s="245" t="s">
        <v>4887</v>
      </c>
      <c r="Z11" s="245" t="s">
        <v>4888</v>
      </c>
      <c r="AA11" s="245" t="s">
        <v>4889</v>
      </c>
      <c r="AB11" s="245" t="s">
        <v>4890</v>
      </c>
      <c r="AC11" s="245" t="s">
        <v>4891</v>
      </c>
      <c r="AD11" s="245" t="s">
        <v>4892</v>
      </c>
      <c r="AE11" s="245" t="s">
        <v>4893</v>
      </c>
      <c r="AF11" s="245" t="s">
        <v>4894</v>
      </c>
      <c r="AG11" s="245" t="s">
        <v>17</v>
      </c>
      <c r="AH11" s="245" t="s">
        <v>18</v>
      </c>
      <c r="AI11" s="245" t="s">
        <v>19</v>
      </c>
      <c r="AJ11" s="245" t="s">
        <v>573</v>
      </c>
      <c r="AK11" s="245" t="s">
        <v>20</v>
      </c>
      <c r="AL11" s="245" t="s">
        <v>33</v>
      </c>
      <c r="AM11" s="247" t="s">
        <v>4895</v>
      </c>
      <c r="AN11" s="245" t="s">
        <v>34</v>
      </c>
      <c r="AO11" s="247" t="s">
        <v>4896</v>
      </c>
      <c r="AP11" s="245" t="s">
        <v>35</v>
      </c>
      <c r="AQ11" s="247" t="s">
        <v>4897</v>
      </c>
      <c r="AR11" s="245" t="s">
        <v>36</v>
      </c>
      <c r="AS11" s="247" t="s">
        <v>4898</v>
      </c>
      <c r="AT11" s="245" t="s">
        <v>579</v>
      </c>
      <c r="AU11" s="245" t="s">
        <v>14769</v>
      </c>
      <c r="AV11" s="245" t="s">
        <v>14770</v>
      </c>
      <c r="AW11" s="245" t="s">
        <v>14771</v>
      </c>
      <c r="AX11" s="245" t="s">
        <v>14772</v>
      </c>
      <c r="AY11" s="245" t="s">
        <v>14773</v>
      </c>
      <c r="AZ11" s="245" t="s">
        <v>14774</v>
      </c>
      <c r="BA11" s="245" t="s">
        <v>14775</v>
      </c>
      <c r="BB11" s="245" t="s">
        <v>14776</v>
      </c>
      <c r="BC11" s="245" t="s">
        <v>14777</v>
      </c>
      <c r="BD11" s="245" t="s">
        <v>14778</v>
      </c>
      <c r="BE11" s="245" t="s">
        <v>14779</v>
      </c>
      <c r="BF11" s="245" t="s">
        <v>14780</v>
      </c>
      <c r="BG11" s="245" t="s">
        <v>14781</v>
      </c>
      <c r="BH11" s="245" t="s">
        <v>14782</v>
      </c>
      <c r="BI11" s="245" t="s">
        <v>14783</v>
      </c>
      <c r="BJ11" s="245" t="s">
        <v>14784</v>
      </c>
      <c r="BK11" s="245" t="s">
        <v>14785</v>
      </c>
      <c r="BL11" s="245" t="s">
        <v>14786</v>
      </c>
      <c r="BM11" s="245" t="s">
        <v>14787</v>
      </c>
      <c r="BN11" s="245" t="s">
        <v>14788</v>
      </c>
      <c r="BO11" s="245" t="s">
        <v>14789</v>
      </c>
      <c r="BP11" s="245" t="s">
        <v>14790</v>
      </c>
      <c r="BQ11" s="245" t="s">
        <v>14791</v>
      </c>
      <c r="BR11" s="245" t="s">
        <v>14792</v>
      </c>
      <c r="BS11" s="245" t="s">
        <v>14793</v>
      </c>
      <c r="BT11" s="245" t="s">
        <v>14794</v>
      </c>
      <c r="BU11" s="245" t="s">
        <v>14795</v>
      </c>
      <c r="BV11" s="245" t="s">
        <v>14796</v>
      </c>
      <c r="BW11" s="245" t="s">
        <v>14797</v>
      </c>
      <c r="BX11" s="245" t="s">
        <v>14798</v>
      </c>
      <c r="BY11" s="245" t="s">
        <v>14799</v>
      </c>
      <c r="BZ11" s="245" t="s">
        <v>14800</v>
      </c>
      <c r="CA11" s="245" t="s">
        <v>14801</v>
      </c>
      <c r="CB11" s="245" t="s">
        <v>14802</v>
      </c>
      <c r="CC11" s="245" t="s">
        <v>14803</v>
      </c>
      <c r="CD11" s="245" t="s">
        <v>14804</v>
      </c>
      <c r="CE11" s="245" t="s">
        <v>4899</v>
      </c>
      <c r="CF11" s="245" t="s">
        <v>38</v>
      </c>
      <c r="CG11" s="245" t="s">
        <v>40</v>
      </c>
      <c r="CH11" s="247" t="s">
        <v>4900</v>
      </c>
      <c r="CI11" s="245" t="s">
        <v>41</v>
      </c>
      <c r="CJ11" s="245" t="s">
        <v>42</v>
      </c>
      <c r="CK11" s="245" t="s">
        <v>4901</v>
      </c>
      <c r="CL11" s="245" t="s">
        <v>43</v>
      </c>
      <c r="CM11" s="245" t="s">
        <v>44</v>
      </c>
      <c r="CN11" s="245" t="s">
        <v>4902</v>
      </c>
      <c r="CO11" s="245" t="s">
        <v>37</v>
      </c>
      <c r="CP11" s="245" t="s">
        <v>39</v>
      </c>
      <c r="CQ11" s="245" t="s">
        <v>3356</v>
      </c>
      <c r="CR11" s="245" t="s">
        <v>4851</v>
      </c>
      <c r="CS11" s="245" t="s">
        <v>4903</v>
      </c>
      <c r="CT11" s="245" t="s">
        <v>14805</v>
      </c>
      <c r="CU11" s="245" t="s">
        <v>14806</v>
      </c>
      <c r="CV11" s="245" t="s">
        <v>14807</v>
      </c>
      <c r="CW11" s="245" t="s">
        <v>14808</v>
      </c>
      <c r="CX11" s="245" t="s">
        <v>14809</v>
      </c>
      <c r="CY11" s="245" t="s">
        <v>14810</v>
      </c>
      <c r="CZ11" s="245" t="s">
        <v>14811</v>
      </c>
      <c r="DA11" s="245" t="s">
        <v>14812</v>
      </c>
      <c r="DB11" s="245" t="s">
        <v>14813</v>
      </c>
      <c r="DC11" s="243" t="s">
        <v>4904</v>
      </c>
      <c r="DD11" s="245" t="s">
        <v>14814</v>
      </c>
      <c r="DE11" s="245" t="s">
        <v>14815</v>
      </c>
      <c r="DF11" s="245" t="s">
        <v>14816</v>
      </c>
      <c r="DG11" s="245" t="s">
        <v>14817</v>
      </c>
      <c r="DH11" s="245" t="s">
        <v>14852</v>
      </c>
      <c r="DI11" s="245" t="s">
        <v>14853</v>
      </c>
      <c r="DJ11" s="245" t="s">
        <v>14854</v>
      </c>
      <c r="DK11" s="245" t="s">
        <v>14855</v>
      </c>
      <c r="DL11" s="250" t="s">
        <v>14818</v>
      </c>
      <c r="DM11" s="245" t="s">
        <v>14819</v>
      </c>
      <c r="DN11" s="245" t="s">
        <v>14820</v>
      </c>
      <c r="DO11" s="245" t="s">
        <v>14821</v>
      </c>
      <c r="DP11" s="245" t="s">
        <v>14822</v>
      </c>
      <c r="DQ11" s="245" t="s">
        <v>14823</v>
      </c>
      <c r="DR11" s="245" t="s">
        <v>14856</v>
      </c>
      <c r="DS11" s="245" t="s">
        <v>14857</v>
      </c>
      <c r="DT11" s="245" t="s">
        <v>14858</v>
      </c>
      <c r="DU11" s="245" t="s">
        <v>14859</v>
      </c>
      <c r="DV11" s="250" t="s">
        <v>14824</v>
      </c>
      <c r="DW11" s="245" t="s">
        <v>14825</v>
      </c>
      <c r="DX11" s="245" t="s">
        <v>14826</v>
      </c>
      <c r="DY11" s="245" t="s">
        <v>14827</v>
      </c>
      <c r="DZ11" s="245" t="s">
        <v>14828</v>
      </c>
      <c r="EA11" s="245" t="s">
        <v>14829</v>
      </c>
      <c r="EB11" s="245" t="s">
        <v>14860</v>
      </c>
      <c r="EC11" s="245" t="s">
        <v>14861</v>
      </c>
      <c r="ED11" s="245" t="s">
        <v>14862</v>
      </c>
      <c r="EE11" s="245" t="s">
        <v>14863</v>
      </c>
      <c r="EF11" s="250" t="s">
        <v>14830</v>
      </c>
      <c r="EG11" s="245" t="s">
        <v>14831</v>
      </c>
      <c r="EH11" s="245" t="s">
        <v>14832</v>
      </c>
      <c r="EI11" s="245" t="s">
        <v>14833</v>
      </c>
      <c r="EJ11" s="245" t="s">
        <v>14834</v>
      </c>
      <c r="EK11" s="245" t="s">
        <v>14835</v>
      </c>
      <c r="EL11" s="245" t="s">
        <v>14864</v>
      </c>
      <c r="EM11" s="245" t="s">
        <v>14865</v>
      </c>
      <c r="EN11" s="245" t="s">
        <v>14866</v>
      </c>
      <c r="EO11" s="245" t="s">
        <v>14867</v>
      </c>
      <c r="EP11" s="250" t="s">
        <v>14836</v>
      </c>
      <c r="EQ11" s="245" t="s">
        <v>14837</v>
      </c>
      <c r="ER11" s="245" t="s">
        <v>14838</v>
      </c>
      <c r="ES11" s="245" t="s">
        <v>14839</v>
      </c>
      <c r="ET11" s="245" t="s">
        <v>14840</v>
      </c>
      <c r="EU11" s="245" t="s">
        <v>14841</v>
      </c>
      <c r="EV11" s="245" t="s">
        <v>14868</v>
      </c>
      <c r="EW11" s="245" t="s">
        <v>14869</v>
      </c>
      <c r="EX11" s="245" t="s">
        <v>14870</v>
      </c>
      <c r="EY11" s="245" t="s">
        <v>14871</v>
      </c>
      <c r="EZ11" s="250" t="s">
        <v>14842</v>
      </c>
      <c r="FA11" s="245" t="s">
        <v>14843</v>
      </c>
      <c r="FB11" s="245" t="s">
        <v>14844</v>
      </c>
      <c r="FC11" s="245" t="s">
        <v>14845</v>
      </c>
      <c r="FD11" s="245" t="s">
        <v>14846</v>
      </c>
      <c r="FE11" s="245" t="s">
        <v>14847</v>
      </c>
      <c r="FF11" s="245" t="s">
        <v>14872</v>
      </c>
      <c r="FG11" s="245" t="s">
        <v>14873</v>
      </c>
      <c r="FH11" s="245" t="s">
        <v>14874</v>
      </c>
      <c r="FI11" s="245" t="s">
        <v>14875</v>
      </c>
      <c r="FJ11" s="250" t="s">
        <v>14848</v>
      </c>
      <c r="FK11" s="245" t="s">
        <v>14849</v>
      </c>
      <c r="FL11" s="245" t="s">
        <v>14850</v>
      </c>
      <c r="FM11" s="245" t="s">
        <v>14851</v>
      </c>
      <c r="FN11" s="243" t="s">
        <v>57</v>
      </c>
      <c r="FO11" s="248" t="s">
        <v>4905</v>
      </c>
      <c r="FP11" s="243" t="s">
        <v>4906</v>
      </c>
      <c r="FQ11" s="243" t="s">
        <v>58</v>
      </c>
      <c r="FR11" s="243" t="s">
        <v>59</v>
      </c>
      <c r="FS11" s="243" t="s">
        <v>60</v>
      </c>
      <c r="FT11" s="243" t="s">
        <v>61</v>
      </c>
      <c r="FU11" s="243" t="s">
        <v>4907</v>
      </c>
      <c r="FV11" s="247" t="s">
        <v>4908</v>
      </c>
    </row>
    <row r="12" spans="1:178" ht="12.75">
      <c r="A12" s="243">
        <v>1</v>
      </c>
      <c r="B12" s="243" t="s">
        <v>4909</v>
      </c>
      <c r="E12" s="243" t="s">
        <v>4910</v>
      </c>
      <c r="F12" s="243">
        <v>1</v>
      </c>
      <c r="G12" s="243" t="s">
        <v>4869</v>
      </c>
      <c r="I12" s="243" t="s">
        <v>4870</v>
      </c>
      <c r="J12" s="243" t="s">
        <v>4911</v>
      </c>
      <c r="K12" s="243" t="s">
        <v>4912</v>
      </c>
      <c r="L12" s="243" t="s">
        <v>4913</v>
      </c>
      <c r="M12" s="243" t="s">
        <v>4914</v>
      </c>
      <c r="N12" s="243" t="s">
        <v>4915</v>
      </c>
      <c r="O12" s="243" t="s">
        <v>4916</v>
      </c>
      <c r="P12" s="243" t="s">
        <v>4917</v>
      </c>
      <c r="Q12" s="243" t="s">
        <v>4918</v>
      </c>
      <c r="R12" s="243" t="s">
        <v>4919</v>
      </c>
      <c r="S12" s="243" t="s">
        <v>4920</v>
      </c>
      <c r="T12" s="243" t="s">
        <v>4921</v>
      </c>
      <c r="U12" s="243" t="s">
        <v>4922</v>
      </c>
      <c r="V12" s="243" t="s">
        <v>4923</v>
      </c>
      <c r="W12" s="243" t="s">
        <v>4924</v>
      </c>
      <c r="X12" s="243" t="s">
        <v>4925</v>
      </c>
      <c r="Y12" s="243" t="s">
        <v>4926</v>
      </c>
      <c r="Z12" s="243" t="s">
        <v>4927</v>
      </c>
      <c r="AA12" s="243" t="s">
        <v>4928</v>
      </c>
      <c r="AB12" s="243" t="s">
        <v>4929</v>
      </c>
      <c r="AC12" s="243" t="s">
        <v>4930</v>
      </c>
      <c r="AD12" s="243" t="s">
        <v>4931</v>
      </c>
      <c r="AE12" s="243" t="s">
        <v>4932</v>
      </c>
      <c r="AF12" s="243" t="s">
        <v>4933</v>
      </c>
      <c r="AG12" s="243" t="s">
        <v>4934</v>
      </c>
      <c r="AH12" s="243" t="s">
        <v>4935</v>
      </c>
      <c r="AI12" s="243" t="s">
        <v>4936</v>
      </c>
      <c r="AJ12" s="243" t="s">
        <v>4937</v>
      </c>
      <c r="AK12" s="243" t="s">
        <v>4938</v>
      </c>
      <c r="AL12" s="243" t="s">
        <v>4939</v>
      </c>
      <c r="AN12" s="243" t="s">
        <v>4940</v>
      </c>
      <c r="AP12" s="243" t="s">
        <v>4941</v>
      </c>
      <c r="AR12" s="243" t="s">
        <v>4942</v>
      </c>
      <c r="AT12" s="243" t="s">
        <v>4943</v>
      </c>
      <c r="AU12" s="243" t="s">
        <v>4944</v>
      </c>
      <c r="AV12" s="243" t="s">
        <v>4945</v>
      </c>
      <c r="AW12" s="243" t="s">
        <v>4946</v>
      </c>
      <c r="AX12" s="243" t="s">
        <v>4947</v>
      </c>
      <c r="AY12" s="243" t="s">
        <v>4948</v>
      </c>
      <c r="AZ12" s="243" t="s">
        <v>4949</v>
      </c>
      <c r="BA12" s="243" t="s">
        <v>4950</v>
      </c>
      <c r="BB12" s="243" t="s">
        <v>4951</v>
      </c>
      <c r="BC12" s="243" t="s">
        <v>4952</v>
      </c>
      <c r="BD12" s="243" t="s">
        <v>4953</v>
      </c>
      <c r="BE12" s="243" t="s">
        <v>4954</v>
      </c>
      <c r="BF12" s="243" t="s">
        <v>4955</v>
      </c>
      <c r="BG12" s="243" t="s">
        <v>4956</v>
      </c>
      <c r="BH12" s="243" t="s">
        <v>4957</v>
      </c>
      <c r="BI12" s="243" t="s">
        <v>4958</v>
      </c>
      <c r="BJ12" s="243" t="s">
        <v>4959</v>
      </c>
      <c r="BK12" s="243" t="s">
        <v>4960</v>
      </c>
      <c r="BL12" s="243" t="s">
        <v>4961</v>
      </c>
      <c r="BM12" s="243" t="s">
        <v>4962</v>
      </c>
      <c r="BN12" s="243" t="s">
        <v>4963</v>
      </c>
      <c r="BO12" s="243" t="s">
        <v>4964</v>
      </c>
      <c r="BP12" s="243" t="s">
        <v>4965</v>
      </c>
      <c r="BQ12" s="243" t="s">
        <v>4966</v>
      </c>
      <c r="BR12" s="243" t="s">
        <v>4967</v>
      </c>
      <c r="BS12" s="243" t="s">
        <v>4968</v>
      </c>
      <c r="BT12" s="243" t="s">
        <v>4969</v>
      </c>
      <c r="BU12" s="243" t="s">
        <v>4970</v>
      </c>
      <c r="BV12" s="243" t="s">
        <v>4971</v>
      </c>
      <c r="BW12" s="243" t="s">
        <v>4972</v>
      </c>
      <c r="BX12" s="243" t="s">
        <v>4973</v>
      </c>
      <c r="BY12" s="243" t="s">
        <v>4974</v>
      </c>
      <c r="BZ12" s="243" t="s">
        <v>4975</v>
      </c>
      <c r="CA12" s="243" t="s">
        <v>4976</v>
      </c>
      <c r="CB12" s="243" t="s">
        <v>4977</v>
      </c>
      <c r="CC12" s="243" t="s">
        <v>4978</v>
      </c>
      <c r="CD12" s="243" t="s">
        <v>4979</v>
      </c>
      <c r="CE12" s="243" t="s">
        <v>4980</v>
      </c>
      <c r="CF12" s="243" t="s">
        <v>4981</v>
      </c>
      <c r="CG12" s="243" t="s">
        <v>4982</v>
      </c>
      <c r="CI12" s="243" t="s">
        <v>4983</v>
      </c>
      <c r="CJ12" s="243" t="s">
        <v>4984</v>
      </c>
      <c r="CK12" s="243" t="s">
        <v>4985</v>
      </c>
      <c r="CL12" s="243" t="s">
        <v>4986</v>
      </c>
      <c r="CM12" s="243" t="s">
        <v>4987</v>
      </c>
      <c r="CN12" s="243" t="s">
        <v>4988</v>
      </c>
      <c r="CO12" s="243" t="s">
        <v>4989</v>
      </c>
      <c r="CP12" s="243" t="s">
        <v>4990</v>
      </c>
      <c r="CQ12" s="243" t="s">
        <v>4991</v>
      </c>
      <c r="CR12" s="243" t="s">
        <v>4992</v>
      </c>
      <c r="CS12" s="243" t="s">
        <v>4993</v>
      </c>
      <c r="CT12" s="243" t="s">
        <v>4994</v>
      </c>
      <c r="CU12" s="243" t="s">
        <v>4995</v>
      </c>
      <c r="CV12" s="243" t="s">
        <v>4996</v>
      </c>
      <c r="CW12" s="243" t="s">
        <v>4997</v>
      </c>
      <c r="CX12" s="243" t="s">
        <v>4998</v>
      </c>
      <c r="CY12" s="243" t="s">
        <v>4999</v>
      </c>
      <c r="CZ12" s="243" t="s">
        <v>5000</v>
      </c>
      <c r="DA12" s="243" t="s">
        <v>5001</v>
      </c>
      <c r="DB12" s="243" t="s">
        <v>5002</v>
      </c>
      <c r="DC12" s="243" t="s">
        <v>5003</v>
      </c>
      <c r="DD12" s="243" t="s">
        <v>5004</v>
      </c>
      <c r="DE12" s="243" t="s">
        <v>5005</v>
      </c>
      <c r="DF12" s="243" t="s">
        <v>5006</v>
      </c>
      <c r="DG12" s="243" t="s">
        <v>5007</v>
      </c>
      <c r="DH12" s="243" t="s">
        <v>5008</v>
      </c>
      <c r="DI12" s="243" t="s">
        <v>5009</v>
      </c>
      <c r="DJ12" s="243" t="s">
        <v>5010</v>
      </c>
      <c r="DK12" s="243" t="s">
        <v>5011</v>
      </c>
      <c r="DL12" s="243">
        <v>0</v>
      </c>
      <c r="DM12" s="243" t="s">
        <v>5012</v>
      </c>
      <c r="DN12" s="243" t="s">
        <v>5013</v>
      </c>
      <c r="DO12" s="243" t="s">
        <v>5014</v>
      </c>
      <c r="DP12" s="243" t="s">
        <v>5015</v>
      </c>
      <c r="DQ12" s="243" t="s">
        <v>5016</v>
      </c>
      <c r="DR12" s="243" t="s">
        <v>5017</v>
      </c>
      <c r="DS12" s="243" t="s">
        <v>5018</v>
      </c>
      <c r="DT12" s="243" t="s">
        <v>5019</v>
      </c>
      <c r="DU12" s="243" t="s">
        <v>5020</v>
      </c>
      <c r="DV12" s="243">
        <v>0</v>
      </c>
      <c r="DW12" s="243" t="s">
        <v>5021</v>
      </c>
      <c r="DX12" s="243" t="s">
        <v>5022</v>
      </c>
      <c r="DY12" s="243" t="s">
        <v>5023</v>
      </c>
      <c r="DZ12" s="243" t="s">
        <v>5024</v>
      </c>
      <c r="EA12" s="243" t="s">
        <v>5025</v>
      </c>
      <c r="EB12" s="243" t="s">
        <v>5026</v>
      </c>
      <c r="EC12" s="243" t="s">
        <v>5027</v>
      </c>
      <c r="ED12" s="243" t="s">
        <v>5028</v>
      </c>
      <c r="EE12" s="243" t="s">
        <v>5029</v>
      </c>
      <c r="EF12" s="243">
        <v>0</v>
      </c>
      <c r="EG12" s="243" t="s">
        <v>5030</v>
      </c>
      <c r="EH12" s="243" t="s">
        <v>5031</v>
      </c>
      <c r="EI12" s="243" t="s">
        <v>5032</v>
      </c>
      <c r="EJ12" s="243" t="s">
        <v>5033</v>
      </c>
      <c r="EK12" s="243" t="s">
        <v>5034</v>
      </c>
      <c r="EL12" s="243" t="s">
        <v>5035</v>
      </c>
      <c r="EM12" s="243" t="s">
        <v>5036</v>
      </c>
      <c r="EN12" s="243" t="s">
        <v>5037</v>
      </c>
      <c r="EO12" s="243" t="s">
        <v>5038</v>
      </c>
      <c r="EP12" s="243">
        <v>0</v>
      </c>
      <c r="EQ12" s="243" t="s">
        <v>5039</v>
      </c>
      <c r="ER12" s="243" t="s">
        <v>5040</v>
      </c>
      <c r="ES12" s="243" t="s">
        <v>5041</v>
      </c>
      <c r="ET12" s="243" t="s">
        <v>5042</v>
      </c>
      <c r="EU12" s="243" t="s">
        <v>5043</v>
      </c>
      <c r="EV12" s="243" t="s">
        <v>5044</v>
      </c>
      <c r="EW12" s="243" t="s">
        <v>5045</v>
      </c>
      <c r="EX12" s="243" t="s">
        <v>5046</v>
      </c>
      <c r="EY12" s="243" t="s">
        <v>5047</v>
      </c>
      <c r="EZ12" s="243">
        <v>0</v>
      </c>
      <c r="FA12" s="243" t="s">
        <v>5048</v>
      </c>
      <c r="FB12" s="243" t="s">
        <v>5049</v>
      </c>
      <c r="FC12" s="243" t="s">
        <v>5050</v>
      </c>
      <c r="FD12" s="243" t="s">
        <v>5051</v>
      </c>
      <c r="FE12" s="243" t="s">
        <v>5052</v>
      </c>
      <c r="FF12" s="243" t="s">
        <v>5053</v>
      </c>
      <c r="FG12" s="243" t="s">
        <v>5054</v>
      </c>
      <c r="FH12" s="243" t="s">
        <v>5055</v>
      </c>
      <c r="FI12" s="243" t="s">
        <v>5056</v>
      </c>
      <c r="FJ12" s="243">
        <v>0</v>
      </c>
      <c r="FK12" s="243" t="s">
        <v>5057</v>
      </c>
      <c r="FL12" s="243" t="s">
        <v>5058</v>
      </c>
      <c r="FM12" s="243" t="s">
        <v>5059</v>
      </c>
      <c r="FN12" s="243" t="s">
        <v>5060</v>
      </c>
      <c r="FP12" s="243" t="s">
        <v>5061</v>
      </c>
      <c r="FQ12" s="243" t="s">
        <v>5062</v>
      </c>
      <c r="FR12" s="243" t="s">
        <v>5063</v>
      </c>
      <c r="FS12" s="243" t="s">
        <v>5064</v>
      </c>
      <c r="FT12" s="243" t="s">
        <v>5065</v>
      </c>
      <c r="FU12" s="243" t="s">
        <v>5066</v>
      </c>
      <c r="FV12" s="243" t="s">
        <v>5067</v>
      </c>
    </row>
    <row r="13" spans="1:178" ht="12.75">
      <c r="A13" s="243">
        <v>2</v>
      </c>
      <c r="B13" s="243" t="s">
        <v>4909</v>
      </c>
      <c r="E13" s="243" t="s">
        <v>5068</v>
      </c>
      <c r="F13" s="243">
        <v>2</v>
      </c>
      <c r="G13" s="243" t="s">
        <v>5069</v>
      </c>
      <c r="I13" s="243" t="s">
        <v>5070</v>
      </c>
      <c r="J13" s="243" t="s">
        <v>5071</v>
      </c>
      <c r="K13" s="243" t="s">
        <v>5072</v>
      </c>
      <c r="L13" s="243" t="s">
        <v>5073</v>
      </c>
      <c r="M13" s="243" t="s">
        <v>5074</v>
      </c>
      <c r="N13" s="243" t="s">
        <v>5075</v>
      </c>
      <c r="O13" s="243" t="s">
        <v>5076</v>
      </c>
      <c r="P13" s="243" t="s">
        <v>5077</v>
      </c>
      <c r="Q13" s="243" t="s">
        <v>5078</v>
      </c>
      <c r="R13" s="243" t="s">
        <v>5079</v>
      </c>
      <c r="S13" s="243" t="s">
        <v>5080</v>
      </c>
      <c r="T13" s="243" t="s">
        <v>5081</v>
      </c>
      <c r="U13" s="243" t="s">
        <v>5082</v>
      </c>
      <c r="V13" s="243" t="s">
        <v>5083</v>
      </c>
      <c r="W13" s="243" t="s">
        <v>5084</v>
      </c>
      <c r="X13" s="243" t="s">
        <v>5085</v>
      </c>
      <c r="Y13" s="243" t="s">
        <v>5086</v>
      </c>
      <c r="Z13" s="243" t="s">
        <v>5087</v>
      </c>
      <c r="AA13" s="243" t="s">
        <v>5088</v>
      </c>
      <c r="AB13" s="243" t="s">
        <v>5089</v>
      </c>
      <c r="AC13" s="243" t="s">
        <v>5090</v>
      </c>
      <c r="AD13" s="243" t="s">
        <v>5091</v>
      </c>
      <c r="AE13" s="243" t="s">
        <v>5092</v>
      </c>
      <c r="AF13" s="243" t="s">
        <v>5093</v>
      </c>
      <c r="AG13" s="243" t="s">
        <v>5094</v>
      </c>
      <c r="AH13" s="243" t="s">
        <v>5095</v>
      </c>
      <c r="AI13" s="243" t="s">
        <v>5096</v>
      </c>
      <c r="AJ13" s="243" t="s">
        <v>5097</v>
      </c>
      <c r="AK13" s="243" t="s">
        <v>5098</v>
      </c>
      <c r="AL13" s="243" t="s">
        <v>5099</v>
      </c>
      <c r="AN13" s="243" t="s">
        <v>5100</v>
      </c>
      <c r="AP13" s="243" t="s">
        <v>5101</v>
      </c>
      <c r="AR13" s="243" t="s">
        <v>5102</v>
      </c>
      <c r="AT13" s="243" t="s">
        <v>5103</v>
      </c>
      <c r="AU13" s="243" t="s">
        <v>5104</v>
      </c>
      <c r="AV13" s="243" t="s">
        <v>5105</v>
      </c>
      <c r="AW13" s="243" t="s">
        <v>5106</v>
      </c>
      <c r="AX13" s="243" t="s">
        <v>5107</v>
      </c>
      <c r="AY13" s="243" t="s">
        <v>5108</v>
      </c>
      <c r="AZ13" s="243" t="s">
        <v>5109</v>
      </c>
      <c r="BA13" s="243" t="s">
        <v>5110</v>
      </c>
      <c r="BB13" s="243" t="s">
        <v>5111</v>
      </c>
      <c r="BC13" s="243" t="s">
        <v>5112</v>
      </c>
      <c r="BD13" s="243" t="s">
        <v>5113</v>
      </c>
      <c r="BE13" s="243" t="s">
        <v>5114</v>
      </c>
      <c r="BF13" s="243" t="s">
        <v>5115</v>
      </c>
      <c r="BG13" s="243" t="s">
        <v>5116</v>
      </c>
      <c r="BH13" s="243" t="s">
        <v>5117</v>
      </c>
      <c r="BI13" s="243" t="s">
        <v>5118</v>
      </c>
      <c r="BJ13" s="243" t="s">
        <v>5119</v>
      </c>
      <c r="BK13" s="243" t="s">
        <v>5120</v>
      </c>
      <c r="BL13" s="243" t="s">
        <v>5121</v>
      </c>
      <c r="BM13" s="243" t="s">
        <v>5122</v>
      </c>
      <c r="BN13" s="243" t="s">
        <v>5123</v>
      </c>
      <c r="BO13" s="243" t="s">
        <v>5124</v>
      </c>
      <c r="BP13" s="243" t="s">
        <v>5125</v>
      </c>
      <c r="BQ13" s="243" t="s">
        <v>5126</v>
      </c>
      <c r="BR13" s="243" t="s">
        <v>5127</v>
      </c>
      <c r="BS13" s="243" t="s">
        <v>5128</v>
      </c>
      <c r="BT13" s="243" t="s">
        <v>5129</v>
      </c>
      <c r="BU13" s="243" t="s">
        <v>5130</v>
      </c>
      <c r="BV13" s="243" t="s">
        <v>5131</v>
      </c>
      <c r="BW13" s="243" t="s">
        <v>5132</v>
      </c>
      <c r="BX13" s="243" t="s">
        <v>5133</v>
      </c>
      <c r="BY13" s="243" t="s">
        <v>5134</v>
      </c>
      <c r="BZ13" s="243" t="s">
        <v>5135</v>
      </c>
      <c r="CA13" s="243" t="s">
        <v>5136</v>
      </c>
      <c r="CB13" s="243" t="s">
        <v>5137</v>
      </c>
      <c r="CC13" s="243" t="s">
        <v>5138</v>
      </c>
      <c r="CD13" s="243" t="s">
        <v>5139</v>
      </c>
      <c r="CE13" s="243" t="s">
        <v>5140</v>
      </c>
      <c r="CF13" s="243" t="s">
        <v>5141</v>
      </c>
      <c r="CG13" s="243" t="s">
        <v>5142</v>
      </c>
      <c r="CI13" s="243" t="s">
        <v>5143</v>
      </c>
      <c r="CJ13" s="243" t="s">
        <v>5144</v>
      </c>
      <c r="CK13" s="243" t="s">
        <v>5145</v>
      </c>
      <c r="CL13" s="243" t="s">
        <v>5146</v>
      </c>
      <c r="CM13" s="243" t="s">
        <v>5147</v>
      </c>
      <c r="CN13" s="243" t="s">
        <v>5148</v>
      </c>
      <c r="CO13" s="243" t="s">
        <v>5149</v>
      </c>
      <c r="CP13" s="243" t="s">
        <v>5150</v>
      </c>
      <c r="CQ13" s="243" t="s">
        <v>5151</v>
      </c>
      <c r="CR13" s="243" t="s">
        <v>5152</v>
      </c>
      <c r="CS13" s="243" t="s">
        <v>5153</v>
      </c>
      <c r="CT13" s="243" t="s">
        <v>5154</v>
      </c>
      <c r="CU13" s="243" t="s">
        <v>5155</v>
      </c>
      <c r="CV13" s="243" t="s">
        <v>5156</v>
      </c>
      <c r="CW13" s="243" t="s">
        <v>5157</v>
      </c>
      <c r="CX13" s="243" t="s">
        <v>5158</v>
      </c>
      <c r="CY13" s="243" t="s">
        <v>5159</v>
      </c>
      <c r="CZ13" s="243" t="s">
        <v>5160</v>
      </c>
      <c r="DA13" s="243" t="s">
        <v>5161</v>
      </c>
      <c r="DB13" s="243" t="s">
        <v>5162</v>
      </c>
      <c r="DC13" s="243" t="s">
        <v>5163</v>
      </c>
      <c r="DD13" s="243" t="s">
        <v>5164</v>
      </c>
      <c r="DE13" s="243" t="s">
        <v>5165</v>
      </c>
      <c r="DF13" s="243" t="s">
        <v>5166</v>
      </c>
      <c r="DG13" s="243" t="s">
        <v>5167</v>
      </c>
      <c r="DH13" s="243" t="s">
        <v>5168</v>
      </c>
      <c r="DI13" s="243" t="s">
        <v>5169</v>
      </c>
      <c r="DJ13" s="243" t="s">
        <v>5170</v>
      </c>
      <c r="DK13" s="243" t="s">
        <v>5171</v>
      </c>
      <c r="DL13" s="243">
        <v>0</v>
      </c>
      <c r="DM13" s="243" t="s">
        <v>5172</v>
      </c>
      <c r="DN13" s="243" t="s">
        <v>5173</v>
      </c>
      <c r="DO13" s="243" t="s">
        <v>5174</v>
      </c>
      <c r="DP13" s="243" t="s">
        <v>5175</v>
      </c>
      <c r="DQ13" s="243" t="s">
        <v>5176</v>
      </c>
      <c r="DR13" s="243" t="s">
        <v>5177</v>
      </c>
      <c r="DS13" s="243" t="s">
        <v>5178</v>
      </c>
      <c r="DT13" s="243" t="s">
        <v>5179</v>
      </c>
      <c r="DU13" s="243" t="s">
        <v>5180</v>
      </c>
      <c r="DV13" s="243">
        <v>0</v>
      </c>
      <c r="DW13" s="243" t="s">
        <v>5181</v>
      </c>
      <c r="DX13" s="243" t="s">
        <v>5182</v>
      </c>
      <c r="DY13" s="243" t="s">
        <v>5183</v>
      </c>
      <c r="DZ13" s="243" t="s">
        <v>5184</v>
      </c>
      <c r="EA13" s="243" t="s">
        <v>5185</v>
      </c>
      <c r="EB13" s="243" t="s">
        <v>5186</v>
      </c>
      <c r="EC13" s="243" t="s">
        <v>5187</v>
      </c>
      <c r="ED13" s="243" t="s">
        <v>5188</v>
      </c>
      <c r="EE13" s="243" t="s">
        <v>5189</v>
      </c>
      <c r="EF13" s="243">
        <v>0</v>
      </c>
      <c r="EG13" s="243" t="s">
        <v>5190</v>
      </c>
      <c r="EH13" s="243" t="s">
        <v>5191</v>
      </c>
      <c r="EI13" s="243" t="s">
        <v>5192</v>
      </c>
      <c r="EJ13" s="243" t="s">
        <v>5193</v>
      </c>
      <c r="EK13" s="243" t="s">
        <v>5194</v>
      </c>
      <c r="EL13" s="243" t="s">
        <v>5195</v>
      </c>
      <c r="EM13" s="243" t="s">
        <v>5196</v>
      </c>
      <c r="EN13" s="243" t="s">
        <v>5197</v>
      </c>
      <c r="EO13" s="243" t="s">
        <v>5198</v>
      </c>
      <c r="EP13" s="243">
        <v>0</v>
      </c>
      <c r="EQ13" s="243" t="s">
        <v>5199</v>
      </c>
      <c r="ER13" s="243" t="s">
        <v>5200</v>
      </c>
      <c r="ES13" s="243" t="s">
        <v>5201</v>
      </c>
      <c r="ET13" s="243" t="s">
        <v>5202</v>
      </c>
      <c r="EU13" s="243" t="s">
        <v>5203</v>
      </c>
      <c r="EV13" s="243" t="s">
        <v>5204</v>
      </c>
      <c r="EW13" s="243" t="s">
        <v>5205</v>
      </c>
      <c r="EX13" s="243" t="s">
        <v>5206</v>
      </c>
      <c r="EY13" s="243" t="s">
        <v>5207</v>
      </c>
      <c r="EZ13" s="243">
        <v>0</v>
      </c>
      <c r="FA13" s="243" t="s">
        <v>5208</v>
      </c>
      <c r="FB13" s="243" t="s">
        <v>5209</v>
      </c>
      <c r="FC13" s="243" t="s">
        <v>5210</v>
      </c>
      <c r="FD13" s="243" t="s">
        <v>5211</v>
      </c>
      <c r="FE13" s="243" t="s">
        <v>5212</v>
      </c>
      <c r="FF13" s="243" t="s">
        <v>5213</v>
      </c>
      <c r="FG13" s="243" t="s">
        <v>5214</v>
      </c>
      <c r="FH13" s="243" t="s">
        <v>5215</v>
      </c>
      <c r="FI13" s="243" t="s">
        <v>5216</v>
      </c>
      <c r="FJ13" s="243">
        <v>0</v>
      </c>
      <c r="FK13" s="243" t="s">
        <v>5217</v>
      </c>
      <c r="FL13" s="243" t="s">
        <v>5218</v>
      </c>
      <c r="FM13" s="243" t="s">
        <v>5219</v>
      </c>
      <c r="FN13" s="243" t="s">
        <v>5220</v>
      </c>
      <c r="FP13" s="243" t="s">
        <v>5221</v>
      </c>
      <c r="FQ13" s="243" t="s">
        <v>5222</v>
      </c>
      <c r="FR13" s="243" t="s">
        <v>5223</v>
      </c>
      <c r="FS13" s="243" t="s">
        <v>5224</v>
      </c>
      <c r="FT13" s="243" t="s">
        <v>5225</v>
      </c>
      <c r="FU13" s="243" t="s">
        <v>5226</v>
      </c>
      <c r="FV13" s="243" t="s">
        <v>5067</v>
      </c>
    </row>
    <row r="14" spans="1:178" ht="12.75">
      <c r="A14" s="243">
        <v>3</v>
      </c>
      <c r="B14" s="243" t="s">
        <v>4909</v>
      </c>
      <c r="E14" s="243" t="s">
        <v>5227</v>
      </c>
      <c r="F14" s="243">
        <v>3</v>
      </c>
      <c r="G14" s="243" t="s">
        <v>5228</v>
      </c>
      <c r="I14" s="243" t="s">
        <v>5229</v>
      </c>
      <c r="J14" s="243" t="s">
        <v>5230</v>
      </c>
      <c r="K14" s="243" t="s">
        <v>5231</v>
      </c>
      <c r="L14" s="243" t="s">
        <v>5232</v>
      </c>
      <c r="M14" s="243" t="s">
        <v>5233</v>
      </c>
      <c r="N14" s="243" t="s">
        <v>5234</v>
      </c>
      <c r="O14" s="243" t="s">
        <v>5235</v>
      </c>
      <c r="P14" s="243" t="s">
        <v>5236</v>
      </c>
      <c r="Q14" s="243" t="s">
        <v>5237</v>
      </c>
      <c r="R14" s="243" t="s">
        <v>5238</v>
      </c>
      <c r="S14" s="243" t="s">
        <v>5239</v>
      </c>
      <c r="T14" s="243" t="s">
        <v>5240</v>
      </c>
      <c r="U14" s="243" t="s">
        <v>5241</v>
      </c>
      <c r="V14" s="243" t="s">
        <v>5242</v>
      </c>
      <c r="W14" s="243" t="s">
        <v>5243</v>
      </c>
      <c r="X14" s="243" t="s">
        <v>5244</v>
      </c>
      <c r="Y14" s="243" t="s">
        <v>5245</v>
      </c>
      <c r="Z14" s="243" t="s">
        <v>5246</v>
      </c>
      <c r="AA14" s="243" t="s">
        <v>5247</v>
      </c>
      <c r="AB14" s="243" t="s">
        <v>5248</v>
      </c>
      <c r="AC14" s="243" t="s">
        <v>5249</v>
      </c>
      <c r="AD14" s="243" t="s">
        <v>5250</v>
      </c>
      <c r="AE14" s="243" t="s">
        <v>5251</v>
      </c>
      <c r="AF14" s="243" t="s">
        <v>5252</v>
      </c>
      <c r="AG14" s="243" t="s">
        <v>5253</v>
      </c>
      <c r="AH14" s="243" t="s">
        <v>5254</v>
      </c>
      <c r="AI14" s="243" t="s">
        <v>5255</v>
      </c>
      <c r="AJ14" s="243" t="s">
        <v>5256</v>
      </c>
      <c r="AK14" s="243" t="s">
        <v>5257</v>
      </c>
      <c r="AL14" s="243" t="s">
        <v>5258</v>
      </c>
      <c r="AN14" s="243" t="s">
        <v>5259</v>
      </c>
      <c r="AP14" s="243" t="s">
        <v>5260</v>
      </c>
      <c r="AR14" s="243" t="s">
        <v>5261</v>
      </c>
      <c r="AT14" s="243" t="s">
        <v>5262</v>
      </c>
      <c r="AU14" s="243" t="s">
        <v>5263</v>
      </c>
      <c r="AV14" s="243" t="s">
        <v>5264</v>
      </c>
      <c r="AW14" s="243" t="s">
        <v>5265</v>
      </c>
      <c r="AX14" s="243" t="s">
        <v>5266</v>
      </c>
      <c r="AY14" s="243" t="s">
        <v>5267</v>
      </c>
      <c r="AZ14" s="243" t="s">
        <v>5268</v>
      </c>
      <c r="BA14" s="243" t="s">
        <v>5269</v>
      </c>
      <c r="BB14" s="243" t="s">
        <v>5270</v>
      </c>
      <c r="BC14" s="243" t="s">
        <v>5271</v>
      </c>
      <c r="BD14" s="243" t="s">
        <v>5272</v>
      </c>
      <c r="BE14" s="243" t="s">
        <v>5273</v>
      </c>
      <c r="BF14" s="243" t="s">
        <v>5274</v>
      </c>
      <c r="BG14" s="243" t="s">
        <v>5275</v>
      </c>
      <c r="BH14" s="243" t="s">
        <v>5276</v>
      </c>
      <c r="BI14" s="243" t="s">
        <v>5277</v>
      </c>
      <c r="BJ14" s="243" t="s">
        <v>5278</v>
      </c>
      <c r="BK14" s="243" t="s">
        <v>5279</v>
      </c>
      <c r="BL14" s="243" t="s">
        <v>5280</v>
      </c>
      <c r="BM14" s="243" t="s">
        <v>5281</v>
      </c>
      <c r="BN14" s="243" t="s">
        <v>5282</v>
      </c>
      <c r="BO14" s="243" t="s">
        <v>5283</v>
      </c>
      <c r="BP14" s="243" t="s">
        <v>5284</v>
      </c>
      <c r="BQ14" s="243" t="s">
        <v>5285</v>
      </c>
      <c r="BR14" s="243" t="s">
        <v>5286</v>
      </c>
      <c r="BS14" s="243" t="s">
        <v>5287</v>
      </c>
      <c r="BT14" s="243" t="s">
        <v>5288</v>
      </c>
      <c r="BU14" s="243" t="s">
        <v>5289</v>
      </c>
      <c r="BV14" s="243" t="s">
        <v>5290</v>
      </c>
      <c r="BW14" s="243" t="s">
        <v>5291</v>
      </c>
      <c r="BX14" s="243" t="s">
        <v>5292</v>
      </c>
      <c r="BY14" s="243" t="s">
        <v>5293</v>
      </c>
      <c r="BZ14" s="243" t="s">
        <v>5294</v>
      </c>
      <c r="CA14" s="243" t="s">
        <v>5295</v>
      </c>
      <c r="CB14" s="243" t="s">
        <v>5296</v>
      </c>
      <c r="CC14" s="243" t="s">
        <v>5297</v>
      </c>
      <c r="CD14" s="243" t="s">
        <v>5298</v>
      </c>
      <c r="CE14" s="243" t="s">
        <v>5299</v>
      </c>
      <c r="CF14" s="243" t="s">
        <v>5300</v>
      </c>
      <c r="CG14" s="243" t="s">
        <v>5301</v>
      </c>
      <c r="CI14" s="243" t="s">
        <v>5302</v>
      </c>
      <c r="CJ14" s="243" t="s">
        <v>5303</v>
      </c>
      <c r="CK14" s="243" t="s">
        <v>5304</v>
      </c>
      <c r="CL14" s="243" t="s">
        <v>5305</v>
      </c>
      <c r="CM14" s="243" t="s">
        <v>5306</v>
      </c>
      <c r="CN14" s="243" t="s">
        <v>5307</v>
      </c>
      <c r="CO14" s="243" t="s">
        <v>5308</v>
      </c>
      <c r="CP14" s="243" t="s">
        <v>5309</v>
      </c>
      <c r="CQ14" s="243" t="s">
        <v>5310</v>
      </c>
      <c r="CR14" s="243" t="s">
        <v>5311</v>
      </c>
      <c r="CS14" s="243" t="s">
        <v>5312</v>
      </c>
      <c r="CT14" s="243" t="s">
        <v>5313</v>
      </c>
      <c r="CU14" s="243" t="s">
        <v>5314</v>
      </c>
      <c r="CV14" s="243" t="s">
        <v>5315</v>
      </c>
      <c r="CW14" s="243" t="s">
        <v>5316</v>
      </c>
      <c r="CX14" s="243" t="s">
        <v>5317</v>
      </c>
      <c r="CY14" s="243" t="s">
        <v>5318</v>
      </c>
      <c r="CZ14" s="243" t="s">
        <v>5319</v>
      </c>
      <c r="DA14" s="243" t="s">
        <v>5320</v>
      </c>
      <c r="DB14" s="243" t="s">
        <v>5321</v>
      </c>
      <c r="DC14" s="243" t="s">
        <v>5322</v>
      </c>
      <c r="DD14" s="243" t="s">
        <v>5323</v>
      </c>
      <c r="DE14" s="243" t="s">
        <v>5324</v>
      </c>
      <c r="DF14" s="243" t="s">
        <v>5325</v>
      </c>
      <c r="DG14" s="243" t="s">
        <v>5326</v>
      </c>
      <c r="DH14" s="243" t="s">
        <v>5327</v>
      </c>
      <c r="DI14" s="243" t="s">
        <v>5328</v>
      </c>
      <c r="DJ14" s="243" t="s">
        <v>5329</v>
      </c>
      <c r="DK14" s="243" t="s">
        <v>5330</v>
      </c>
      <c r="DL14" s="243">
        <v>0</v>
      </c>
      <c r="DM14" s="243" t="s">
        <v>5331</v>
      </c>
      <c r="DN14" s="243" t="s">
        <v>5332</v>
      </c>
      <c r="DO14" s="243" t="s">
        <v>5333</v>
      </c>
      <c r="DP14" s="243" t="s">
        <v>5334</v>
      </c>
      <c r="DQ14" s="243" t="s">
        <v>5335</v>
      </c>
      <c r="DR14" s="243" t="s">
        <v>5336</v>
      </c>
      <c r="DS14" s="243" t="s">
        <v>5337</v>
      </c>
      <c r="DT14" s="243" t="s">
        <v>5338</v>
      </c>
      <c r="DU14" s="243" t="s">
        <v>5339</v>
      </c>
      <c r="DV14" s="243">
        <v>0</v>
      </c>
      <c r="DW14" s="243" t="s">
        <v>5340</v>
      </c>
      <c r="DX14" s="243" t="s">
        <v>5341</v>
      </c>
      <c r="DY14" s="243" t="s">
        <v>5342</v>
      </c>
      <c r="DZ14" s="243" t="s">
        <v>5343</v>
      </c>
      <c r="EA14" s="243" t="s">
        <v>5344</v>
      </c>
      <c r="EB14" s="243" t="s">
        <v>5345</v>
      </c>
      <c r="EC14" s="243" t="s">
        <v>5346</v>
      </c>
      <c r="ED14" s="243" t="s">
        <v>5347</v>
      </c>
      <c r="EE14" s="243" t="s">
        <v>5348</v>
      </c>
      <c r="EF14" s="243">
        <v>0</v>
      </c>
      <c r="EG14" s="243" t="s">
        <v>5349</v>
      </c>
      <c r="EH14" s="243" t="s">
        <v>5350</v>
      </c>
      <c r="EI14" s="243" t="s">
        <v>5351</v>
      </c>
      <c r="EJ14" s="243" t="s">
        <v>5352</v>
      </c>
      <c r="EK14" s="243" t="s">
        <v>5353</v>
      </c>
      <c r="EL14" s="243" t="s">
        <v>5354</v>
      </c>
      <c r="EM14" s="243" t="s">
        <v>5355</v>
      </c>
      <c r="EN14" s="243" t="s">
        <v>5356</v>
      </c>
      <c r="EO14" s="243" t="s">
        <v>5357</v>
      </c>
      <c r="EP14" s="243">
        <v>0</v>
      </c>
      <c r="EQ14" s="243" t="s">
        <v>5358</v>
      </c>
      <c r="ER14" s="243" t="s">
        <v>5359</v>
      </c>
      <c r="ES14" s="243" t="s">
        <v>5360</v>
      </c>
      <c r="ET14" s="243" t="s">
        <v>5361</v>
      </c>
      <c r="EU14" s="243" t="s">
        <v>5362</v>
      </c>
      <c r="EV14" s="243" t="s">
        <v>5363</v>
      </c>
      <c r="EW14" s="243" t="s">
        <v>5364</v>
      </c>
      <c r="EX14" s="243" t="s">
        <v>5365</v>
      </c>
      <c r="EY14" s="243" t="s">
        <v>5366</v>
      </c>
      <c r="EZ14" s="243">
        <v>0</v>
      </c>
      <c r="FA14" s="243" t="s">
        <v>5367</v>
      </c>
      <c r="FB14" s="243" t="s">
        <v>5368</v>
      </c>
      <c r="FC14" s="243" t="s">
        <v>5369</v>
      </c>
      <c r="FD14" s="243" t="s">
        <v>5370</v>
      </c>
      <c r="FE14" s="243" t="s">
        <v>5371</v>
      </c>
      <c r="FF14" s="243" t="s">
        <v>5372</v>
      </c>
      <c r="FG14" s="243" t="s">
        <v>5373</v>
      </c>
      <c r="FH14" s="243" t="s">
        <v>5374</v>
      </c>
      <c r="FI14" s="243" t="s">
        <v>5375</v>
      </c>
      <c r="FJ14" s="243">
        <v>0</v>
      </c>
      <c r="FK14" s="243" t="s">
        <v>5376</v>
      </c>
      <c r="FL14" s="243" t="s">
        <v>5377</v>
      </c>
      <c r="FM14" s="243" t="s">
        <v>5378</v>
      </c>
      <c r="FN14" s="243" t="s">
        <v>5379</v>
      </c>
      <c r="FP14" s="243" t="s">
        <v>5380</v>
      </c>
      <c r="FQ14" s="243" t="s">
        <v>5381</v>
      </c>
      <c r="FR14" s="243" t="s">
        <v>5382</v>
      </c>
      <c r="FS14" s="243" t="s">
        <v>5383</v>
      </c>
      <c r="FT14" s="243" t="s">
        <v>5384</v>
      </c>
      <c r="FU14" s="243" t="s">
        <v>5385</v>
      </c>
      <c r="FV14" s="243" t="s">
        <v>5067</v>
      </c>
    </row>
    <row r="15" spans="1:178" ht="12.75">
      <c r="A15" s="243">
        <v>4</v>
      </c>
      <c r="B15" s="243" t="s">
        <v>4909</v>
      </c>
      <c r="E15" s="243" t="s">
        <v>5386</v>
      </c>
      <c r="F15" s="243">
        <v>4</v>
      </c>
      <c r="G15" s="243" t="s">
        <v>5387</v>
      </c>
      <c r="I15" s="243" t="s">
        <v>5388</v>
      </c>
      <c r="J15" s="243" t="s">
        <v>5389</v>
      </c>
      <c r="K15" s="243" t="s">
        <v>5390</v>
      </c>
      <c r="L15" s="243" t="s">
        <v>5391</v>
      </c>
      <c r="M15" s="243" t="s">
        <v>5392</v>
      </c>
      <c r="N15" s="243" t="s">
        <v>5393</v>
      </c>
      <c r="O15" s="243" t="s">
        <v>5394</v>
      </c>
      <c r="P15" s="243" t="s">
        <v>5395</v>
      </c>
      <c r="Q15" s="243" t="s">
        <v>5396</v>
      </c>
      <c r="R15" s="243" t="s">
        <v>5397</v>
      </c>
      <c r="S15" s="243" t="s">
        <v>5398</v>
      </c>
      <c r="T15" s="243" t="s">
        <v>5399</v>
      </c>
      <c r="U15" s="243" t="s">
        <v>5400</v>
      </c>
      <c r="V15" s="243" t="s">
        <v>5401</v>
      </c>
      <c r="W15" s="243" t="s">
        <v>5402</v>
      </c>
      <c r="X15" s="243" t="s">
        <v>5403</v>
      </c>
      <c r="Y15" s="243" t="s">
        <v>5404</v>
      </c>
      <c r="Z15" s="243" t="s">
        <v>5405</v>
      </c>
      <c r="AA15" s="243" t="s">
        <v>5406</v>
      </c>
      <c r="AB15" s="243" t="s">
        <v>5407</v>
      </c>
      <c r="AC15" s="243" t="s">
        <v>5408</v>
      </c>
      <c r="AD15" s="243" t="s">
        <v>5409</v>
      </c>
      <c r="AE15" s="243" t="s">
        <v>5410</v>
      </c>
      <c r="AF15" s="243" t="s">
        <v>5411</v>
      </c>
      <c r="AG15" s="243" t="s">
        <v>5412</v>
      </c>
      <c r="AH15" s="243" t="s">
        <v>5413</v>
      </c>
      <c r="AI15" s="243" t="s">
        <v>5414</v>
      </c>
      <c r="AJ15" s="243" t="s">
        <v>5415</v>
      </c>
      <c r="AK15" s="243" t="s">
        <v>5416</v>
      </c>
      <c r="AL15" s="243" t="s">
        <v>5417</v>
      </c>
      <c r="AN15" s="243" t="s">
        <v>5418</v>
      </c>
      <c r="AP15" s="243" t="s">
        <v>5419</v>
      </c>
      <c r="AR15" s="243" t="s">
        <v>5420</v>
      </c>
      <c r="AT15" s="243" t="s">
        <v>5421</v>
      </c>
      <c r="AU15" s="243" t="s">
        <v>5422</v>
      </c>
      <c r="AV15" s="243" t="s">
        <v>5423</v>
      </c>
      <c r="AW15" s="243" t="s">
        <v>5424</v>
      </c>
      <c r="AX15" s="243" t="s">
        <v>5425</v>
      </c>
      <c r="AY15" s="243" t="s">
        <v>5426</v>
      </c>
      <c r="AZ15" s="243" t="s">
        <v>5427</v>
      </c>
      <c r="BA15" s="243" t="s">
        <v>5428</v>
      </c>
      <c r="BB15" s="243" t="s">
        <v>5429</v>
      </c>
      <c r="BC15" s="243" t="s">
        <v>5430</v>
      </c>
      <c r="BD15" s="243" t="s">
        <v>5431</v>
      </c>
      <c r="BE15" s="243" t="s">
        <v>5432</v>
      </c>
      <c r="BF15" s="243" t="s">
        <v>5433</v>
      </c>
      <c r="BG15" s="243" t="s">
        <v>5434</v>
      </c>
      <c r="BH15" s="243" t="s">
        <v>5435</v>
      </c>
      <c r="BI15" s="243" t="s">
        <v>5436</v>
      </c>
      <c r="BJ15" s="243" t="s">
        <v>5437</v>
      </c>
      <c r="BK15" s="243" t="s">
        <v>5438</v>
      </c>
      <c r="BL15" s="243" t="s">
        <v>5439</v>
      </c>
      <c r="BM15" s="243" t="s">
        <v>5440</v>
      </c>
      <c r="BN15" s="243" t="s">
        <v>5441</v>
      </c>
      <c r="BO15" s="243" t="s">
        <v>5442</v>
      </c>
      <c r="BP15" s="243" t="s">
        <v>5443</v>
      </c>
      <c r="BQ15" s="243" t="s">
        <v>5444</v>
      </c>
      <c r="BR15" s="243" t="s">
        <v>5445</v>
      </c>
      <c r="BS15" s="243" t="s">
        <v>5446</v>
      </c>
      <c r="BT15" s="243" t="s">
        <v>5447</v>
      </c>
      <c r="BU15" s="243" t="s">
        <v>5448</v>
      </c>
      <c r="BV15" s="243" t="s">
        <v>5449</v>
      </c>
      <c r="BW15" s="243" t="s">
        <v>5450</v>
      </c>
      <c r="BX15" s="243" t="s">
        <v>5451</v>
      </c>
      <c r="BY15" s="243" t="s">
        <v>5452</v>
      </c>
      <c r="BZ15" s="243" t="s">
        <v>5453</v>
      </c>
      <c r="CA15" s="243" t="s">
        <v>5454</v>
      </c>
      <c r="CB15" s="243" t="s">
        <v>5455</v>
      </c>
      <c r="CC15" s="243" t="s">
        <v>5456</v>
      </c>
      <c r="CD15" s="243" t="s">
        <v>5457</v>
      </c>
      <c r="CE15" s="243" t="s">
        <v>5458</v>
      </c>
      <c r="CF15" s="243" t="s">
        <v>5459</v>
      </c>
      <c r="CG15" s="243" t="s">
        <v>5460</v>
      </c>
      <c r="CI15" s="243" t="s">
        <v>5461</v>
      </c>
      <c r="CJ15" s="243" t="s">
        <v>5462</v>
      </c>
      <c r="CK15" s="243" t="s">
        <v>5463</v>
      </c>
      <c r="CL15" s="243" t="s">
        <v>5464</v>
      </c>
      <c r="CM15" s="243" t="s">
        <v>5465</v>
      </c>
      <c r="CN15" s="243" t="s">
        <v>5466</v>
      </c>
      <c r="CO15" s="243" t="s">
        <v>5467</v>
      </c>
      <c r="CP15" s="243" t="s">
        <v>5468</v>
      </c>
      <c r="CQ15" s="243" t="s">
        <v>5469</v>
      </c>
      <c r="CR15" s="243" t="s">
        <v>5470</v>
      </c>
      <c r="CS15" s="243" t="s">
        <v>5471</v>
      </c>
      <c r="CT15" s="243" t="s">
        <v>5472</v>
      </c>
      <c r="CU15" s="243" t="s">
        <v>5473</v>
      </c>
      <c r="CV15" s="243" t="s">
        <v>5474</v>
      </c>
      <c r="CW15" s="243" t="s">
        <v>5475</v>
      </c>
      <c r="CX15" s="243" t="s">
        <v>5476</v>
      </c>
      <c r="CY15" s="243" t="s">
        <v>5477</v>
      </c>
      <c r="CZ15" s="243" t="s">
        <v>5478</v>
      </c>
      <c r="DA15" s="243" t="s">
        <v>5479</v>
      </c>
      <c r="DB15" s="243" t="s">
        <v>5480</v>
      </c>
      <c r="DC15" s="243" t="s">
        <v>5481</v>
      </c>
      <c r="DD15" s="243" t="s">
        <v>5482</v>
      </c>
      <c r="DE15" s="243" t="s">
        <v>5483</v>
      </c>
      <c r="DF15" s="243" t="s">
        <v>5484</v>
      </c>
      <c r="DG15" s="243" t="s">
        <v>5485</v>
      </c>
      <c r="DH15" s="243" t="s">
        <v>5486</v>
      </c>
      <c r="DI15" s="243" t="s">
        <v>5487</v>
      </c>
      <c r="DJ15" s="243" t="s">
        <v>5488</v>
      </c>
      <c r="DK15" s="243" t="s">
        <v>5489</v>
      </c>
      <c r="DL15" s="243">
        <v>0</v>
      </c>
      <c r="DM15" s="243" t="s">
        <v>5490</v>
      </c>
      <c r="DN15" s="243" t="s">
        <v>5491</v>
      </c>
      <c r="DO15" s="243" t="s">
        <v>5492</v>
      </c>
      <c r="DP15" s="243" t="s">
        <v>5493</v>
      </c>
      <c r="DQ15" s="243" t="s">
        <v>5494</v>
      </c>
      <c r="DR15" s="243" t="s">
        <v>5495</v>
      </c>
      <c r="DS15" s="243" t="s">
        <v>5496</v>
      </c>
      <c r="DT15" s="243" t="s">
        <v>5497</v>
      </c>
      <c r="DU15" s="243" t="s">
        <v>5498</v>
      </c>
      <c r="DV15" s="243">
        <v>0</v>
      </c>
      <c r="DW15" s="243" t="s">
        <v>5499</v>
      </c>
      <c r="DX15" s="243" t="s">
        <v>5500</v>
      </c>
      <c r="DY15" s="243" t="s">
        <v>5501</v>
      </c>
      <c r="DZ15" s="243" t="s">
        <v>5502</v>
      </c>
      <c r="EA15" s="243" t="s">
        <v>5503</v>
      </c>
      <c r="EB15" s="243" t="s">
        <v>5504</v>
      </c>
      <c r="EC15" s="243" t="s">
        <v>5505</v>
      </c>
      <c r="ED15" s="243" t="s">
        <v>5506</v>
      </c>
      <c r="EE15" s="243" t="s">
        <v>5507</v>
      </c>
      <c r="EF15" s="243">
        <v>0</v>
      </c>
      <c r="EG15" s="243" t="s">
        <v>5508</v>
      </c>
      <c r="EH15" s="243" t="s">
        <v>5509</v>
      </c>
      <c r="EI15" s="243" t="s">
        <v>5510</v>
      </c>
      <c r="EJ15" s="243" t="s">
        <v>5511</v>
      </c>
      <c r="EK15" s="243" t="s">
        <v>5512</v>
      </c>
      <c r="EL15" s="243" t="s">
        <v>5513</v>
      </c>
      <c r="EM15" s="243" t="s">
        <v>5514</v>
      </c>
      <c r="EN15" s="243" t="s">
        <v>5515</v>
      </c>
      <c r="EO15" s="243" t="s">
        <v>5516</v>
      </c>
      <c r="EP15" s="243">
        <v>0</v>
      </c>
      <c r="EQ15" s="243" t="s">
        <v>5517</v>
      </c>
      <c r="ER15" s="243" t="s">
        <v>5518</v>
      </c>
      <c r="ES15" s="243" t="s">
        <v>5519</v>
      </c>
      <c r="ET15" s="243" t="s">
        <v>5520</v>
      </c>
      <c r="EU15" s="243" t="s">
        <v>5521</v>
      </c>
      <c r="EV15" s="243" t="s">
        <v>5522</v>
      </c>
      <c r="EW15" s="243" t="s">
        <v>5523</v>
      </c>
      <c r="EX15" s="243" t="s">
        <v>5524</v>
      </c>
      <c r="EY15" s="243" t="s">
        <v>5525</v>
      </c>
      <c r="EZ15" s="243">
        <v>0</v>
      </c>
      <c r="FA15" s="243" t="s">
        <v>5526</v>
      </c>
      <c r="FB15" s="243" t="s">
        <v>5527</v>
      </c>
      <c r="FC15" s="243" t="s">
        <v>5528</v>
      </c>
      <c r="FD15" s="243" t="s">
        <v>5529</v>
      </c>
      <c r="FE15" s="243" t="s">
        <v>5530</v>
      </c>
      <c r="FF15" s="243" t="s">
        <v>5531</v>
      </c>
      <c r="FG15" s="243" t="s">
        <v>5532</v>
      </c>
      <c r="FH15" s="243" t="s">
        <v>5533</v>
      </c>
      <c r="FI15" s="243" t="s">
        <v>5534</v>
      </c>
      <c r="FJ15" s="243">
        <v>0</v>
      </c>
      <c r="FK15" s="243" t="s">
        <v>5535</v>
      </c>
      <c r="FL15" s="243" t="s">
        <v>5536</v>
      </c>
      <c r="FM15" s="243" t="s">
        <v>5537</v>
      </c>
      <c r="FN15" s="243" t="s">
        <v>5538</v>
      </c>
      <c r="FP15" s="243" t="s">
        <v>5539</v>
      </c>
      <c r="FQ15" s="243" t="s">
        <v>5540</v>
      </c>
      <c r="FR15" s="243" t="s">
        <v>5541</v>
      </c>
      <c r="FS15" s="243" t="s">
        <v>5542</v>
      </c>
      <c r="FT15" s="243" t="s">
        <v>5543</v>
      </c>
      <c r="FU15" s="243" t="s">
        <v>5544</v>
      </c>
      <c r="FV15" s="243" t="s">
        <v>5067</v>
      </c>
    </row>
    <row r="16" spans="1:178" ht="12.75">
      <c r="A16" s="243">
        <v>5</v>
      </c>
      <c r="B16" s="243" t="s">
        <v>4909</v>
      </c>
      <c r="E16" s="243" t="s">
        <v>5545</v>
      </c>
      <c r="F16" s="243">
        <v>5</v>
      </c>
      <c r="G16" s="243" t="s">
        <v>5546</v>
      </c>
      <c r="I16" s="243" t="s">
        <v>5547</v>
      </c>
      <c r="J16" s="243" t="s">
        <v>5548</v>
      </c>
      <c r="K16" s="243" t="s">
        <v>5549</v>
      </c>
      <c r="L16" s="243" t="s">
        <v>5550</v>
      </c>
      <c r="M16" s="243" t="s">
        <v>5551</v>
      </c>
      <c r="N16" s="243" t="s">
        <v>5552</v>
      </c>
      <c r="O16" s="243" t="s">
        <v>5553</v>
      </c>
      <c r="P16" s="243" t="s">
        <v>5554</v>
      </c>
      <c r="Q16" s="243" t="s">
        <v>5555</v>
      </c>
      <c r="R16" s="243" t="s">
        <v>5556</v>
      </c>
      <c r="S16" s="243" t="s">
        <v>5557</v>
      </c>
      <c r="T16" s="243" t="s">
        <v>5558</v>
      </c>
      <c r="U16" s="243" t="s">
        <v>5559</v>
      </c>
      <c r="V16" s="243" t="s">
        <v>5560</v>
      </c>
      <c r="W16" s="243" t="s">
        <v>5561</v>
      </c>
      <c r="X16" s="243" t="s">
        <v>5562</v>
      </c>
      <c r="Y16" s="243" t="s">
        <v>5563</v>
      </c>
      <c r="Z16" s="243" t="s">
        <v>5564</v>
      </c>
      <c r="AA16" s="243" t="s">
        <v>5565</v>
      </c>
      <c r="AB16" s="243" t="s">
        <v>5566</v>
      </c>
      <c r="AC16" s="243" t="s">
        <v>5567</v>
      </c>
      <c r="AD16" s="243" t="s">
        <v>5568</v>
      </c>
      <c r="AE16" s="243" t="s">
        <v>5569</v>
      </c>
      <c r="AF16" s="243" t="s">
        <v>5570</v>
      </c>
      <c r="AG16" s="243" t="s">
        <v>5571</v>
      </c>
      <c r="AH16" s="243" t="s">
        <v>5572</v>
      </c>
      <c r="AI16" s="243" t="s">
        <v>5573</v>
      </c>
      <c r="AJ16" s="243" t="s">
        <v>5574</v>
      </c>
      <c r="AK16" s="243" t="s">
        <v>5575</v>
      </c>
      <c r="AL16" s="243" t="s">
        <v>5576</v>
      </c>
      <c r="AN16" s="243" t="s">
        <v>5577</v>
      </c>
      <c r="AP16" s="243" t="s">
        <v>5578</v>
      </c>
      <c r="AR16" s="243" t="s">
        <v>5579</v>
      </c>
      <c r="AT16" s="243" t="s">
        <v>5580</v>
      </c>
      <c r="AU16" s="243" t="s">
        <v>5581</v>
      </c>
      <c r="AV16" s="243" t="s">
        <v>5582</v>
      </c>
      <c r="AW16" s="243" t="s">
        <v>5583</v>
      </c>
      <c r="AX16" s="243" t="s">
        <v>5584</v>
      </c>
      <c r="AY16" s="243" t="s">
        <v>5585</v>
      </c>
      <c r="AZ16" s="243" t="s">
        <v>5586</v>
      </c>
      <c r="BA16" s="243" t="s">
        <v>5587</v>
      </c>
      <c r="BB16" s="243" t="s">
        <v>5588</v>
      </c>
      <c r="BC16" s="243" t="s">
        <v>5589</v>
      </c>
      <c r="BD16" s="243" t="s">
        <v>5590</v>
      </c>
      <c r="BE16" s="243" t="s">
        <v>5591</v>
      </c>
      <c r="BF16" s="243" t="s">
        <v>5592</v>
      </c>
      <c r="BG16" s="243" t="s">
        <v>5593</v>
      </c>
      <c r="BH16" s="243" t="s">
        <v>5594</v>
      </c>
      <c r="BI16" s="243" t="s">
        <v>5595</v>
      </c>
      <c r="BJ16" s="243" t="s">
        <v>5596</v>
      </c>
      <c r="BK16" s="243" t="s">
        <v>5597</v>
      </c>
      <c r="BL16" s="243" t="s">
        <v>5598</v>
      </c>
      <c r="BM16" s="243" t="s">
        <v>5599</v>
      </c>
      <c r="BN16" s="243" t="s">
        <v>5600</v>
      </c>
      <c r="BO16" s="243" t="s">
        <v>5601</v>
      </c>
      <c r="BP16" s="243" t="s">
        <v>5602</v>
      </c>
      <c r="BQ16" s="243" t="s">
        <v>5603</v>
      </c>
      <c r="BR16" s="243" t="s">
        <v>5604</v>
      </c>
      <c r="BS16" s="243" t="s">
        <v>5605</v>
      </c>
      <c r="BT16" s="243" t="s">
        <v>5606</v>
      </c>
      <c r="BU16" s="243" t="s">
        <v>5607</v>
      </c>
      <c r="BV16" s="243" t="s">
        <v>5608</v>
      </c>
      <c r="BW16" s="243" t="s">
        <v>5609</v>
      </c>
      <c r="BX16" s="243" t="s">
        <v>5610</v>
      </c>
      <c r="BY16" s="243" t="s">
        <v>5611</v>
      </c>
      <c r="BZ16" s="243" t="s">
        <v>5612</v>
      </c>
      <c r="CA16" s="243" t="s">
        <v>5613</v>
      </c>
      <c r="CB16" s="243" t="s">
        <v>5614</v>
      </c>
      <c r="CC16" s="243" t="s">
        <v>5615</v>
      </c>
      <c r="CD16" s="243" t="s">
        <v>5616</v>
      </c>
      <c r="CE16" s="243" t="s">
        <v>5617</v>
      </c>
      <c r="CF16" s="243" t="s">
        <v>5618</v>
      </c>
      <c r="CG16" s="243" t="s">
        <v>5619</v>
      </c>
      <c r="CI16" s="243" t="s">
        <v>5620</v>
      </c>
      <c r="CJ16" s="243" t="s">
        <v>5621</v>
      </c>
      <c r="CK16" s="243" t="s">
        <v>5622</v>
      </c>
      <c r="CL16" s="243" t="s">
        <v>5623</v>
      </c>
      <c r="CM16" s="243" t="s">
        <v>5624</v>
      </c>
      <c r="CN16" s="243" t="s">
        <v>5625</v>
      </c>
      <c r="CO16" s="243" t="s">
        <v>5626</v>
      </c>
      <c r="CP16" s="243" t="s">
        <v>5627</v>
      </c>
      <c r="CQ16" s="243" t="s">
        <v>5628</v>
      </c>
      <c r="CR16" s="243" t="s">
        <v>5629</v>
      </c>
      <c r="CS16" s="243" t="s">
        <v>5630</v>
      </c>
      <c r="CT16" s="243" t="s">
        <v>5631</v>
      </c>
      <c r="CU16" s="243" t="s">
        <v>5632</v>
      </c>
      <c r="CV16" s="243" t="s">
        <v>5633</v>
      </c>
      <c r="CW16" s="243" t="s">
        <v>5634</v>
      </c>
      <c r="CX16" s="243" t="s">
        <v>5635</v>
      </c>
      <c r="CY16" s="243" t="s">
        <v>5636</v>
      </c>
      <c r="CZ16" s="243" t="s">
        <v>5637</v>
      </c>
      <c r="DA16" s="243" t="s">
        <v>5638</v>
      </c>
      <c r="DB16" s="243" t="s">
        <v>5639</v>
      </c>
      <c r="DC16" s="243" t="s">
        <v>5640</v>
      </c>
      <c r="DD16" s="243" t="s">
        <v>5641</v>
      </c>
      <c r="DE16" s="243" t="s">
        <v>5642</v>
      </c>
      <c r="DF16" s="243" t="s">
        <v>5643</v>
      </c>
      <c r="DG16" s="243" t="s">
        <v>5644</v>
      </c>
      <c r="DH16" s="243" t="s">
        <v>5645</v>
      </c>
      <c r="DI16" s="243" t="s">
        <v>5646</v>
      </c>
      <c r="DJ16" s="243" t="s">
        <v>5647</v>
      </c>
      <c r="DK16" s="243" t="s">
        <v>5648</v>
      </c>
      <c r="DL16" s="243">
        <v>0</v>
      </c>
      <c r="DM16" s="243" t="s">
        <v>5649</v>
      </c>
      <c r="DN16" s="243" t="s">
        <v>5650</v>
      </c>
      <c r="DO16" s="243" t="s">
        <v>5651</v>
      </c>
      <c r="DP16" s="243" t="s">
        <v>5652</v>
      </c>
      <c r="DQ16" s="243" t="s">
        <v>5653</v>
      </c>
      <c r="DR16" s="243" t="s">
        <v>5654</v>
      </c>
      <c r="DS16" s="243" t="s">
        <v>5655</v>
      </c>
      <c r="DT16" s="243" t="s">
        <v>5656</v>
      </c>
      <c r="DU16" s="243" t="s">
        <v>5657</v>
      </c>
      <c r="DV16" s="243">
        <v>0</v>
      </c>
      <c r="DW16" s="243" t="s">
        <v>5658</v>
      </c>
      <c r="DX16" s="243" t="s">
        <v>5659</v>
      </c>
      <c r="DY16" s="243" t="s">
        <v>5660</v>
      </c>
      <c r="DZ16" s="243" t="s">
        <v>5661</v>
      </c>
      <c r="EA16" s="243" t="s">
        <v>5662</v>
      </c>
      <c r="EB16" s="243" t="s">
        <v>5663</v>
      </c>
      <c r="EC16" s="243" t="s">
        <v>5664</v>
      </c>
      <c r="ED16" s="243" t="s">
        <v>5665</v>
      </c>
      <c r="EE16" s="243" t="s">
        <v>5666</v>
      </c>
      <c r="EF16" s="243">
        <v>0</v>
      </c>
      <c r="EG16" s="243" t="s">
        <v>5667</v>
      </c>
      <c r="EH16" s="243" t="s">
        <v>5668</v>
      </c>
      <c r="EI16" s="243" t="s">
        <v>5669</v>
      </c>
      <c r="EJ16" s="243" t="s">
        <v>5670</v>
      </c>
      <c r="EK16" s="243" t="s">
        <v>5671</v>
      </c>
      <c r="EL16" s="243" t="s">
        <v>5672</v>
      </c>
      <c r="EM16" s="243" t="s">
        <v>5673</v>
      </c>
      <c r="EN16" s="243" t="s">
        <v>5674</v>
      </c>
      <c r="EO16" s="243" t="s">
        <v>5675</v>
      </c>
      <c r="EP16" s="243">
        <v>0</v>
      </c>
      <c r="EQ16" s="243" t="s">
        <v>5676</v>
      </c>
      <c r="ER16" s="243" t="s">
        <v>5677</v>
      </c>
      <c r="ES16" s="243" t="s">
        <v>5678</v>
      </c>
      <c r="ET16" s="243" t="s">
        <v>5679</v>
      </c>
      <c r="EU16" s="243" t="s">
        <v>5680</v>
      </c>
      <c r="EV16" s="243" t="s">
        <v>5681</v>
      </c>
      <c r="EW16" s="243" t="s">
        <v>5682</v>
      </c>
      <c r="EX16" s="243" t="s">
        <v>5683</v>
      </c>
      <c r="EY16" s="243" t="s">
        <v>5684</v>
      </c>
      <c r="EZ16" s="243">
        <v>0</v>
      </c>
      <c r="FA16" s="243" t="s">
        <v>5685</v>
      </c>
      <c r="FB16" s="243" t="s">
        <v>5686</v>
      </c>
      <c r="FC16" s="243" t="s">
        <v>5687</v>
      </c>
      <c r="FD16" s="243" t="s">
        <v>5688</v>
      </c>
      <c r="FE16" s="243" t="s">
        <v>5689</v>
      </c>
      <c r="FF16" s="243" t="s">
        <v>5690</v>
      </c>
      <c r="FG16" s="243" t="s">
        <v>5691</v>
      </c>
      <c r="FH16" s="243" t="s">
        <v>5692</v>
      </c>
      <c r="FI16" s="243" t="s">
        <v>5693</v>
      </c>
      <c r="FJ16" s="243">
        <v>0</v>
      </c>
      <c r="FK16" s="243" t="s">
        <v>5694</v>
      </c>
      <c r="FL16" s="243" t="s">
        <v>5695</v>
      </c>
      <c r="FM16" s="243" t="s">
        <v>5696</v>
      </c>
      <c r="FN16" s="243" t="s">
        <v>5697</v>
      </c>
      <c r="FP16" s="243" t="s">
        <v>5698</v>
      </c>
      <c r="FQ16" s="243" t="s">
        <v>5699</v>
      </c>
      <c r="FR16" s="243" t="s">
        <v>5700</v>
      </c>
      <c r="FS16" s="243" t="s">
        <v>5701</v>
      </c>
      <c r="FT16" s="243" t="s">
        <v>5702</v>
      </c>
      <c r="FU16" s="243" t="s">
        <v>5703</v>
      </c>
      <c r="FV16" s="243" t="s">
        <v>5067</v>
      </c>
    </row>
    <row r="17" spans="1:178" ht="12.75">
      <c r="A17" s="243">
        <v>6</v>
      </c>
      <c r="B17" s="243" t="s">
        <v>4909</v>
      </c>
      <c r="E17" s="243" t="s">
        <v>5704</v>
      </c>
      <c r="F17" s="243">
        <v>6</v>
      </c>
      <c r="G17" s="243" t="s">
        <v>5705</v>
      </c>
      <c r="I17" s="243" t="s">
        <v>5706</v>
      </c>
      <c r="J17" s="243" t="s">
        <v>5707</v>
      </c>
      <c r="K17" s="243" t="s">
        <v>5708</v>
      </c>
      <c r="L17" s="243" t="s">
        <v>5709</v>
      </c>
      <c r="M17" s="243" t="s">
        <v>5710</v>
      </c>
      <c r="N17" s="243" t="s">
        <v>5711</v>
      </c>
      <c r="O17" s="243" t="s">
        <v>5712</v>
      </c>
      <c r="P17" s="243" t="s">
        <v>5713</v>
      </c>
      <c r="Q17" s="243" t="s">
        <v>5714</v>
      </c>
      <c r="R17" s="243" t="s">
        <v>5715</v>
      </c>
      <c r="S17" s="243" t="s">
        <v>5716</v>
      </c>
      <c r="T17" s="243" t="s">
        <v>5717</v>
      </c>
      <c r="U17" s="243" t="s">
        <v>5718</v>
      </c>
      <c r="V17" s="243" t="s">
        <v>5719</v>
      </c>
      <c r="W17" s="243" t="s">
        <v>5720</v>
      </c>
      <c r="X17" s="243" t="s">
        <v>5721</v>
      </c>
      <c r="Y17" s="243" t="s">
        <v>5722</v>
      </c>
      <c r="Z17" s="243" t="s">
        <v>5723</v>
      </c>
      <c r="AA17" s="243" t="s">
        <v>5724</v>
      </c>
      <c r="AB17" s="243" t="s">
        <v>5725</v>
      </c>
      <c r="AC17" s="243" t="s">
        <v>5726</v>
      </c>
      <c r="AD17" s="243" t="s">
        <v>5727</v>
      </c>
      <c r="AE17" s="243" t="s">
        <v>5728</v>
      </c>
      <c r="AF17" s="243" t="s">
        <v>5729</v>
      </c>
      <c r="AG17" s="243" t="s">
        <v>5730</v>
      </c>
      <c r="AH17" s="243" t="s">
        <v>5731</v>
      </c>
      <c r="AI17" s="243" t="s">
        <v>5732</v>
      </c>
      <c r="AJ17" s="243" t="s">
        <v>5733</v>
      </c>
      <c r="AK17" s="243" t="s">
        <v>5734</v>
      </c>
      <c r="AL17" s="243" t="s">
        <v>5735</v>
      </c>
      <c r="AN17" s="243" t="s">
        <v>5736</v>
      </c>
      <c r="AP17" s="243" t="s">
        <v>5737</v>
      </c>
      <c r="AR17" s="243" t="s">
        <v>5738</v>
      </c>
      <c r="AT17" s="243" t="s">
        <v>5739</v>
      </c>
      <c r="AU17" s="243" t="s">
        <v>5740</v>
      </c>
      <c r="AV17" s="243" t="s">
        <v>5741</v>
      </c>
      <c r="AW17" s="243" t="s">
        <v>5742</v>
      </c>
      <c r="AX17" s="243" t="s">
        <v>5743</v>
      </c>
      <c r="AY17" s="243" t="s">
        <v>5744</v>
      </c>
      <c r="AZ17" s="243" t="s">
        <v>5745</v>
      </c>
      <c r="BA17" s="243" t="s">
        <v>5746</v>
      </c>
      <c r="BB17" s="243" t="s">
        <v>5747</v>
      </c>
      <c r="BC17" s="243" t="s">
        <v>5748</v>
      </c>
      <c r="BD17" s="243" t="s">
        <v>5749</v>
      </c>
      <c r="BE17" s="243" t="s">
        <v>5750</v>
      </c>
      <c r="BF17" s="243" t="s">
        <v>5751</v>
      </c>
      <c r="BG17" s="243" t="s">
        <v>5752</v>
      </c>
      <c r="BH17" s="243" t="s">
        <v>5753</v>
      </c>
      <c r="BI17" s="243" t="s">
        <v>5754</v>
      </c>
      <c r="BJ17" s="243" t="s">
        <v>5755</v>
      </c>
      <c r="BK17" s="243" t="s">
        <v>5756</v>
      </c>
      <c r="BL17" s="243" t="s">
        <v>5757</v>
      </c>
      <c r="BM17" s="243" t="s">
        <v>5758</v>
      </c>
      <c r="BN17" s="243" t="s">
        <v>5759</v>
      </c>
      <c r="BO17" s="243" t="s">
        <v>5760</v>
      </c>
      <c r="BP17" s="243" t="s">
        <v>5761</v>
      </c>
      <c r="BQ17" s="243" t="s">
        <v>5762</v>
      </c>
      <c r="BR17" s="243" t="s">
        <v>5763</v>
      </c>
      <c r="BS17" s="243" t="s">
        <v>5764</v>
      </c>
      <c r="BT17" s="243" t="s">
        <v>5765</v>
      </c>
      <c r="BU17" s="243" t="s">
        <v>5766</v>
      </c>
      <c r="BV17" s="243" t="s">
        <v>5767</v>
      </c>
      <c r="BW17" s="243" t="s">
        <v>5768</v>
      </c>
      <c r="BX17" s="243" t="s">
        <v>5769</v>
      </c>
      <c r="BY17" s="243" t="s">
        <v>5770</v>
      </c>
      <c r="BZ17" s="243" t="s">
        <v>5771</v>
      </c>
      <c r="CA17" s="243" t="s">
        <v>5772</v>
      </c>
      <c r="CB17" s="243" t="s">
        <v>5773</v>
      </c>
      <c r="CC17" s="243" t="s">
        <v>5774</v>
      </c>
      <c r="CD17" s="243" t="s">
        <v>5775</v>
      </c>
      <c r="CE17" s="243" t="s">
        <v>5776</v>
      </c>
      <c r="CF17" s="243" t="s">
        <v>5777</v>
      </c>
      <c r="CG17" s="243" t="s">
        <v>5778</v>
      </c>
      <c r="CI17" s="243" t="s">
        <v>5779</v>
      </c>
      <c r="CJ17" s="243" t="s">
        <v>5780</v>
      </c>
      <c r="CK17" s="243" t="s">
        <v>5781</v>
      </c>
      <c r="CL17" s="243" t="s">
        <v>5782</v>
      </c>
      <c r="CM17" s="243" t="s">
        <v>5783</v>
      </c>
      <c r="CN17" s="243" t="s">
        <v>5784</v>
      </c>
      <c r="CO17" s="243" t="s">
        <v>5785</v>
      </c>
      <c r="CP17" s="243" t="s">
        <v>5786</v>
      </c>
      <c r="CQ17" s="243" t="s">
        <v>5787</v>
      </c>
      <c r="CR17" s="243" t="s">
        <v>5788</v>
      </c>
      <c r="CS17" s="243" t="s">
        <v>5789</v>
      </c>
      <c r="CT17" s="243" t="s">
        <v>5790</v>
      </c>
      <c r="CU17" s="243" t="s">
        <v>5791</v>
      </c>
      <c r="CV17" s="243" t="s">
        <v>5792</v>
      </c>
      <c r="CW17" s="243" t="s">
        <v>5793</v>
      </c>
      <c r="CX17" s="243" t="s">
        <v>5794</v>
      </c>
      <c r="CY17" s="243" t="s">
        <v>5795</v>
      </c>
      <c r="CZ17" s="243" t="s">
        <v>5796</v>
      </c>
      <c r="DA17" s="243" t="s">
        <v>5797</v>
      </c>
      <c r="DB17" s="243" t="s">
        <v>5798</v>
      </c>
      <c r="DC17" s="243" t="s">
        <v>5799</v>
      </c>
      <c r="DD17" s="243" t="s">
        <v>5800</v>
      </c>
      <c r="DE17" s="243" t="s">
        <v>5801</v>
      </c>
      <c r="DF17" s="243" t="s">
        <v>5802</v>
      </c>
      <c r="DG17" s="243" t="s">
        <v>5803</v>
      </c>
      <c r="DH17" s="243" t="s">
        <v>5804</v>
      </c>
      <c r="DI17" s="243" t="s">
        <v>5805</v>
      </c>
      <c r="DJ17" s="243" t="s">
        <v>5806</v>
      </c>
      <c r="DK17" s="243" t="s">
        <v>5807</v>
      </c>
      <c r="DL17" s="243">
        <v>0</v>
      </c>
      <c r="DM17" s="243" t="s">
        <v>5808</v>
      </c>
      <c r="DN17" s="243" t="s">
        <v>5809</v>
      </c>
      <c r="DO17" s="243" t="s">
        <v>5810</v>
      </c>
      <c r="DP17" s="243" t="s">
        <v>5811</v>
      </c>
      <c r="DQ17" s="243" t="s">
        <v>5812</v>
      </c>
      <c r="DR17" s="243" t="s">
        <v>5813</v>
      </c>
      <c r="DS17" s="243" t="s">
        <v>5814</v>
      </c>
      <c r="DT17" s="243" t="s">
        <v>5815</v>
      </c>
      <c r="DU17" s="243" t="s">
        <v>5816</v>
      </c>
      <c r="DV17" s="243">
        <v>0</v>
      </c>
      <c r="DW17" s="243" t="s">
        <v>5817</v>
      </c>
      <c r="DX17" s="243" t="s">
        <v>5818</v>
      </c>
      <c r="DY17" s="243" t="s">
        <v>5819</v>
      </c>
      <c r="DZ17" s="243" t="s">
        <v>5820</v>
      </c>
      <c r="EA17" s="243" t="s">
        <v>5821</v>
      </c>
      <c r="EB17" s="243" t="s">
        <v>5822</v>
      </c>
      <c r="EC17" s="243" t="s">
        <v>5823</v>
      </c>
      <c r="ED17" s="243" t="s">
        <v>5824</v>
      </c>
      <c r="EE17" s="243" t="s">
        <v>5825</v>
      </c>
      <c r="EF17" s="243">
        <v>0</v>
      </c>
      <c r="EG17" s="243" t="s">
        <v>5826</v>
      </c>
      <c r="EH17" s="243" t="s">
        <v>5827</v>
      </c>
      <c r="EI17" s="243" t="s">
        <v>5828</v>
      </c>
      <c r="EJ17" s="243" t="s">
        <v>5829</v>
      </c>
      <c r="EK17" s="243" t="s">
        <v>5830</v>
      </c>
      <c r="EL17" s="243" t="s">
        <v>5831</v>
      </c>
      <c r="EM17" s="243" t="s">
        <v>5832</v>
      </c>
      <c r="EN17" s="243" t="s">
        <v>5833</v>
      </c>
      <c r="EO17" s="243" t="s">
        <v>5834</v>
      </c>
      <c r="EP17" s="243">
        <v>0</v>
      </c>
      <c r="EQ17" s="243" t="s">
        <v>5835</v>
      </c>
      <c r="ER17" s="243" t="s">
        <v>5836</v>
      </c>
      <c r="ES17" s="243" t="s">
        <v>5837</v>
      </c>
      <c r="ET17" s="243" t="s">
        <v>5838</v>
      </c>
      <c r="EU17" s="243" t="s">
        <v>5839</v>
      </c>
      <c r="EV17" s="243" t="s">
        <v>5840</v>
      </c>
      <c r="EW17" s="243" t="s">
        <v>5841</v>
      </c>
      <c r="EX17" s="243" t="s">
        <v>5842</v>
      </c>
      <c r="EY17" s="243" t="s">
        <v>5843</v>
      </c>
      <c r="EZ17" s="243">
        <v>0</v>
      </c>
      <c r="FA17" s="243" t="s">
        <v>5844</v>
      </c>
      <c r="FB17" s="243" t="s">
        <v>5845</v>
      </c>
      <c r="FC17" s="243" t="s">
        <v>5846</v>
      </c>
      <c r="FD17" s="243" t="s">
        <v>5847</v>
      </c>
      <c r="FE17" s="243" t="s">
        <v>5848</v>
      </c>
      <c r="FF17" s="243" t="s">
        <v>5849</v>
      </c>
      <c r="FG17" s="243" t="s">
        <v>5850</v>
      </c>
      <c r="FH17" s="243" t="s">
        <v>5851</v>
      </c>
      <c r="FI17" s="243" t="s">
        <v>5852</v>
      </c>
      <c r="FJ17" s="243">
        <v>0</v>
      </c>
      <c r="FK17" s="243" t="s">
        <v>5853</v>
      </c>
      <c r="FL17" s="243" t="s">
        <v>5854</v>
      </c>
      <c r="FM17" s="243" t="s">
        <v>5855</v>
      </c>
      <c r="FN17" s="243" t="s">
        <v>5856</v>
      </c>
      <c r="FP17" s="243" t="s">
        <v>5857</v>
      </c>
      <c r="FQ17" s="243" t="s">
        <v>5858</v>
      </c>
      <c r="FR17" s="243" t="s">
        <v>5859</v>
      </c>
      <c r="FS17" s="243" t="s">
        <v>5860</v>
      </c>
      <c r="FT17" s="243" t="s">
        <v>5861</v>
      </c>
      <c r="FU17" s="243" t="s">
        <v>5862</v>
      </c>
      <c r="FV17" s="243" t="s">
        <v>5067</v>
      </c>
    </row>
    <row r="18" spans="1:178" ht="12.75">
      <c r="A18" s="243">
        <v>7</v>
      </c>
      <c r="B18" s="243" t="s">
        <v>4909</v>
      </c>
      <c r="E18" s="243" t="s">
        <v>5863</v>
      </c>
      <c r="F18" s="243">
        <v>7</v>
      </c>
      <c r="G18" s="243" t="s">
        <v>5864</v>
      </c>
      <c r="I18" s="243" t="s">
        <v>5865</v>
      </c>
      <c r="J18" s="243" t="s">
        <v>5866</v>
      </c>
      <c r="K18" s="243" t="s">
        <v>5867</v>
      </c>
      <c r="L18" s="243" t="s">
        <v>5868</v>
      </c>
      <c r="M18" s="243" t="s">
        <v>5869</v>
      </c>
      <c r="N18" s="243" t="s">
        <v>5870</v>
      </c>
      <c r="O18" s="243" t="s">
        <v>5871</v>
      </c>
      <c r="P18" s="243" t="s">
        <v>5872</v>
      </c>
      <c r="Q18" s="243" t="s">
        <v>5873</v>
      </c>
      <c r="R18" s="243" t="s">
        <v>5874</v>
      </c>
      <c r="S18" s="243" t="s">
        <v>5875</v>
      </c>
      <c r="T18" s="243" t="s">
        <v>5876</v>
      </c>
      <c r="U18" s="243" t="s">
        <v>5877</v>
      </c>
      <c r="V18" s="243" t="s">
        <v>5878</v>
      </c>
      <c r="W18" s="243" t="s">
        <v>5879</v>
      </c>
      <c r="X18" s="243" t="s">
        <v>5880</v>
      </c>
      <c r="Y18" s="243" t="s">
        <v>5881</v>
      </c>
      <c r="Z18" s="243" t="s">
        <v>5882</v>
      </c>
      <c r="AA18" s="243" t="s">
        <v>5883</v>
      </c>
      <c r="AB18" s="243" t="s">
        <v>5884</v>
      </c>
      <c r="AC18" s="243" t="s">
        <v>5885</v>
      </c>
      <c r="AD18" s="243" t="s">
        <v>5886</v>
      </c>
      <c r="AE18" s="243" t="s">
        <v>5887</v>
      </c>
      <c r="AF18" s="243" t="s">
        <v>5888</v>
      </c>
      <c r="AG18" s="243" t="s">
        <v>5889</v>
      </c>
      <c r="AH18" s="243" t="s">
        <v>5890</v>
      </c>
      <c r="AI18" s="243" t="s">
        <v>5891</v>
      </c>
      <c r="AJ18" s="243" t="s">
        <v>5892</v>
      </c>
      <c r="AK18" s="243" t="s">
        <v>5893</v>
      </c>
      <c r="AL18" s="243" t="s">
        <v>5894</v>
      </c>
      <c r="AN18" s="243" t="s">
        <v>5895</v>
      </c>
      <c r="AP18" s="243" t="s">
        <v>5896</v>
      </c>
      <c r="AR18" s="243" t="s">
        <v>5897</v>
      </c>
      <c r="AT18" s="243" t="s">
        <v>5898</v>
      </c>
      <c r="AU18" s="243" t="s">
        <v>5899</v>
      </c>
      <c r="AV18" s="243" t="s">
        <v>5900</v>
      </c>
      <c r="AW18" s="243" t="s">
        <v>5901</v>
      </c>
      <c r="AX18" s="243" t="s">
        <v>5902</v>
      </c>
      <c r="AY18" s="243" t="s">
        <v>5903</v>
      </c>
      <c r="AZ18" s="243" t="s">
        <v>5904</v>
      </c>
      <c r="BA18" s="243" t="s">
        <v>5905</v>
      </c>
      <c r="BB18" s="243" t="s">
        <v>5906</v>
      </c>
      <c r="BC18" s="243" t="s">
        <v>5907</v>
      </c>
      <c r="BD18" s="243" t="s">
        <v>5908</v>
      </c>
      <c r="BE18" s="243" t="s">
        <v>5909</v>
      </c>
      <c r="BF18" s="243" t="s">
        <v>5910</v>
      </c>
      <c r="BG18" s="243" t="s">
        <v>5911</v>
      </c>
      <c r="BH18" s="243" t="s">
        <v>5912</v>
      </c>
      <c r="BI18" s="243" t="s">
        <v>5913</v>
      </c>
      <c r="BJ18" s="243" t="s">
        <v>5914</v>
      </c>
      <c r="BK18" s="243" t="s">
        <v>5915</v>
      </c>
      <c r="BL18" s="243" t="s">
        <v>5916</v>
      </c>
      <c r="BM18" s="243" t="s">
        <v>5917</v>
      </c>
      <c r="BN18" s="243" t="s">
        <v>5918</v>
      </c>
      <c r="BO18" s="243" t="s">
        <v>5919</v>
      </c>
      <c r="BP18" s="243" t="s">
        <v>5920</v>
      </c>
      <c r="BQ18" s="243" t="s">
        <v>5921</v>
      </c>
      <c r="BR18" s="243" t="s">
        <v>5922</v>
      </c>
      <c r="BS18" s="243" t="s">
        <v>5923</v>
      </c>
      <c r="BT18" s="243" t="s">
        <v>5924</v>
      </c>
      <c r="BU18" s="243" t="s">
        <v>5925</v>
      </c>
      <c r="BV18" s="243" t="s">
        <v>5926</v>
      </c>
      <c r="BW18" s="243" t="s">
        <v>5927</v>
      </c>
      <c r="BX18" s="243" t="s">
        <v>5928</v>
      </c>
      <c r="BY18" s="243" t="s">
        <v>5929</v>
      </c>
      <c r="BZ18" s="243" t="s">
        <v>5930</v>
      </c>
      <c r="CA18" s="243" t="s">
        <v>5931</v>
      </c>
      <c r="CB18" s="243" t="s">
        <v>5932</v>
      </c>
      <c r="CC18" s="243" t="s">
        <v>5933</v>
      </c>
      <c r="CD18" s="243" t="s">
        <v>5934</v>
      </c>
      <c r="CE18" s="243" t="s">
        <v>5935</v>
      </c>
      <c r="CF18" s="243" t="s">
        <v>5936</v>
      </c>
      <c r="CG18" s="243" t="s">
        <v>5937</v>
      </c>
      <c r="CI18" s="243" t="s">
        <v>5938</v>
      </c>
      <c r="CJ18" s="243" t="s">
        <v>5939</v>
      </c>
      <c r="CK18" s="243" t="s">
        <v>5940</v>
      </c>
      <c r="CL18" s="243" t="s">
        <v>5941</v>
      </c>
      <c r="CM18" s="243" t="s">
        <v>5942</v>
      </c>
      <c r="CN18" s="243" t="s">
        <v>5943</v>
      </c>
      <c r="CO18" s="243" t="s">
        <v>5944</v>
      </c>
      <c r="CP18" s="243" t="s">
        <v>5945</v>
      </c>
      <c r="CQ18" s="243" t="s">
        <v>5946</v>
      </c>
      <c r="CR18" s="243" t="s">
        <v>5947</v>
      </c>
      <c r="CS18" s="243" t="s">
        <v>5948</v>
      </c>
      <c r="CT18" s="243" t="s">
        <v>5949</v>
      </c>
      <c r="CU18" s="243" t="s">
        <v>5950</v>
      </c>
      <c r="CV18" s="243" t="s">
        <v>5951</v>
      </c>
      <c r="CW18" s="243" t="s">
        <v>5952</v>
      </c>
      <c r="CX18" s="243" t="s">
        <v>5953</v>
      </c>
      <c r="CY18" s="243" t="s">
        <v>5954</v>
      </c>
      <c r="CZ18" s="243" t="s">
        <v>5955</v>
      </c>
      <c r="DA18" s="243" t="s">
        <v>5956</v>
      </c>
      <c r="DB18" s="243" t="s">
        <v>5957</v>
      </c>
      <c r="DC18" s="243" t="s">
        <v>5958</v>
      </c>
      <c r="DD18" s="243" t="s">
        <v>5959</v>
      </c>
      <c r="DE18" s="243" t="s">
        <v>5960</v>
      </c>
      <c r="DF18" s="243" t="s">
        <v>5961</v>
      </c>
      <c r="DG18" s="243" t="s">
        <v>5962</v>
      </c>
      <c r="DH18" s="243" t="s">
        <v>5963</v>
      </c>
      <c r="DI18" s="243" t="s">
        <v>5964</v>
      </c>
      <c r="DJ18" s="243" t="s">
        <v>5965</v>
      </c>
      <c r="DK18" s="243" t="s">
        <v>5966</v>
      </c>
      <c r="DL18" s="243">
        <v>0</v>
      </c>
      <c r="DM18" s="243" t="s">
        <v>5967</v>
      </c>
      <c r="DN18" s="243" t="s">
        <v>5968</v>
      </c>
      <c r="DO18" s="243" t="s">
        <v>5969</v>
      </c>
      <c r="DP18" s="243" t="s">
        <v>5970</v>
      </c>
      <c r="DQ18" s="243" t="s">
        <v>5971</v>
      </c>
      <c r="DR18" s="243" t="s">
        <v>5972</v>
      </c>
      <c r="DS18" s="243" t="s">
        <v>5973</v>
      </c>
      <c r="DT18" s="243" t="s">
        <v>5974</v>
      </c>
      <c r="DU18" s="243" t="s">
        <v>5975</v>
      </c>
      <c r="DV18" s="243">
        <v>0</v>
      </c>
      <c r="DW18" s="243" t="s">
        <v>5976</v>
      </c>
      <c r="DX18" s="243" t="s">
        <v>5977</v>
      </c>
      <c r="DY18" s="243" t="s">
        <v>5978</v>
      </c>
      <c r="DZ18" s="243" t="s">
        <v>5979</v>
      </c>
      <c r="EA18" s="243" t="s">
        <v>5980</v>
      </c>
      <c r="EB18" s="243" t="s">
        <v>5981</v>
      </c>
      <c r="EC18" s="243" t="s">
        <v>5982</v>
      </c>
      <c r="ED18" s="243" t="s">
        <v>5983</v>
      </c>
      <c r="EE18" s="243" t="s">
        <v>5984</v>
      </c>
      <c r="EF18" s="243">
        <v>0</v>
      </c>
      <c r="EG18" s="243" t="s">
        <v>5985</v>
      </c>
      <c r="EH18" s="243" t="s">
        <v>5986</v>
      </c>
      <c r="EI18" s="243" t="s">
        <v>5987</v>
      </c>
      <c r="EJ18" s="243" t="s">
        <v>5988</v>
      </c>
      <c r="EK18" s="243" t="s">
        <v>5989</v>
      </c>
      <c r="EL18" s="243" t="s">
        <v>5990</v>
      </c>
      <c r="EM18" s="243" t="s">
        <v>5991</v>
      </c>
      <c r="EN18" s="243" t="s">
        <v>5992</v>
      </c>
      <c r="EO18" s="243" t="s">
        <v>5993</v>
      </c>
      <c r="EP18" s="243">
        <v>0</v>
      </c>
      <c r="EQ18" s="243" t="s">
        <v>5994</v>
      </c>
      <c r="ER18" s="243" t="s">
        <v>5995</v>
      </c>
      <c r="ES18" s="243" t="s">
        <v>5996</v>
      </c>
      <c r="ET18" s="243" t="s">
        <v>5997</v>
      </c>
      <c r="EU18" s="243" t="s">
        <v>5998</v>
      </c>
      <c r="EV18" s="243" t="s">
        <v>5999</v>
      </c>
      <c r="EW18" s="243" t="s">
        <v>6000</v>
      </c>
      <c r="EX18" s="243" t="s">
        <v>6001</v>
      </c>
      <c r="EY18" s="243" t="s">
        <v>6002</v>
      </c>
      <c r="EZ18" s="243">
        <v>0</v>
      </c>
      <c r="FA18" s="243" t="s">
        <v>6003</v>
      </c>
      <c r="FB18" s="243" t="s">
        <v>6004</v>
      </c>
      <c r="FC18" s="243" t="s">
        <v>6005</v>
      </c>
      <c r="FD18" s="243" t="s">
        <v>6006</v>
      </c>
      <c r="FE18" s="243" t="s">
        <v>6007</v>
      </c>
      <c r="FF18" s="243" t="s">
        <v>6008</v>
      </c>
      <c r="FG18" s="243" t="s">
        <v>6009</v>
      </c>
      <c r="FH18" s="243" t="s">
        <v>6010</v>
      </c>
      <c r="FI18" s="243" t="s">
        <v>6011</v>
      </c>
      <c r="FJ18" s="243">
        <v>0</v>
      </c>
      <c r="FK18" s="243" t="s">
        <v>6012</v>
      </c>
      <c r="FL18" s="243" t="s">
        <v>6013</v>
      </c>
      <c r="FM18" s="243" t="s">
        <v>6014</v>
      </c>
      <c r="FN18" s="243" t="s">
        <v>6015</v>
      </c>
      <c r="FP18" s="243" t="s">
        <v>6016</v>
      </c>
      <c r="FQ18" s="243" t="s">
        <v>6017</v>
      </c>
      <c r="FR18" s="243" t="s">
        <v>6018</v>
      </c>
      <c r="FS18" s="243" t="s">
        <v>6019</v>
      </c>
      <c r="FT18" s="243" t="s">
        <v>6020</v>
      </c>
      <c r="FU18" s="243" t="s">
        <v>6021</v>
      </c>
      <c r="FV18" s="243" t="s">
        <v>5067</v>
      </c>
    </row>
    <row r="19" spans="1:178" ht="12.75">
      <c r="A19" s="243">
        <v>8</v>
      </c>
      <c r="B19" s="243" t="s">
        <v>4909</v>
      </c>
      <c r="E19" s="243" t="s">
        <v>6022</v>
      </c>
      <c r="F19" s="243">
        <v>8</v>
      </c>
      <c r="G19" s="243" t="s">
        <v>6023</v>
      </c>
      <c r="I19" s="243" t="s">
        <v>6024</v>
      </c>
      <c r="J19" s="243" t="s">
        <v>6025</v>
      </c>
      <c r="K19" s="243" t="s">
        <v>6026</v>
      </c>
      <c r="L19" s="243" t="s">
        <v>6027</v>
      </c>
      <c r="M19" s="243" t="s">
        <v>6028</v>
      </c>
      <c r="N19" s="243" t="s">
        <v>6029</v>
      </c>
      <c r="O19" s="243" t="s">
        <v>6030</v>
      </c>
      <c r="P19" s="243" t="s">
        <v>6031</v>
      </c>
      <c r="Q19" s="243" t="s">
        <v>6032</v>
      </c>
      <c r="R19" s="243" t="s">
        <v>6033</v>
      </c>
      <c r="S19" s="243" t="s">
        <v>6034</v>
      </c>
      <c r="T19" s="243" t="s">
        <v>6035</v>
      </c>
      <c r="U19" s="243" t="s">
        <v>6036</v>
      </c>
      <c r="V19" s="243" t="s">
        <v>6037</v>
      </c>
      <c r="W19" s="243" t="s">
        <v>6038</v>
      </c>
      <c r="X19" s="243" t="s">
        <v>6039</v>
      </c>
      <c r="Y19" s="243" t="s">
        <v>6040</v>
      </c>
      <c r="Z19" s="243" t="s">
        <v>6041</v>
      </c>
      <c r="AA19" s="243" t="s">
        <v>6042</v>
      </c>
      <c r="AB19" s="243" t="s">
        <v>6043</v>
      </c>
      <c r="AC19" s="243" t="s">
        <v>6044</v>
      </c>
      <c r="AD19" s="243" t="s">
        <v>6045</v>
      </c>
      <c r="AE19" s="243" t="s">
        <v>6046</v>
      </c>
      <c r="AF19" s="243" t="s">
        <v>6047</v>
      </c>
      <c r="AG19" s="243" t="s">
        <v>6048</v>
      </c>
      <c r="AH19" s="243" t="s">
        <v>6049</v>
      </c>
      <c r="AI19" s="243" t="s">
        <v>6050</v>
      </c>
      <c r="AJ19" s="243" t="s">
        <v>6051</v>
      </c>
      <c r="AK19" s="243" t="s">
        <v>6052</v>
      </c>
      <c r="AL19" s="243" t="s">
        <v>6053</v>
      </c>
      <c r="AN19" s="243" t="s">
        <v>6054</v>
      </c>
      <c r="AP19" s="243" t="s">
        <v>6055</v>
      </c>
      <c r="AR19" s="243" t="s">
        <v>6056</v>
      </c>
      <c r="AT19" s="243" t="s">
        <v>6057</v>
      </c>
      <c r="AU19" s="243" t="s">
        <v>6058</v>
      </c>
      <c r="AV19" s="243" t="s">
        <v>6059</v>
      </c>
      <c r="AW19" s="243" t="s">
        <v>6060</v>
      </c>
      <c r="AX19" s="243" t="s">
        <v>6061</v>
      </c>
      <c r="AY19" s="243" t="s">
        <v>6062</v>
      </c>
      <c r="AZ19" s="243" t="s">
        <v>6063</v>
      </c>
      <c r="BA19" s="243" t="s">
        <v>6064</v>
      </c>
      <c r="BB19" s="243" t="s">
        <v>6065</v>
      </c>
      <c r="BC19" s="243" t="s">
        <v>6066</v>
      </c>
      <c r="BD19" s="243" t="s">
        <v>6067</v>
      </c>
      <c r="BE19" s="243" t="s">
        <v>6068</v>
      </c>
      <c r="BF19" s="243" t="s">
        <v>6069</v>
      </c>
      <c r="BG19" s="243" t="s">
        <v>6070</v>
      </c>
      <c r="BH19" s="243" t="s">
        <v>6071</v>
      </c>
      <c r="BI19" s="243" t="s">
        <v>6072</v>
      </c>
      <c r="BJ19" s="243" t="s">
        <v>6073</v>
      </c>
      <c r="BK19" s="243" t="s">
        <v>6074</v>
      </c>
      <c r="BL19" s="243" t="s">
        <v>6075</v>
      </c>
      <c r="BM19" s="243" t="s">
        <v>6076</v>
      </c>
      <c r="BN19" s="243" t="s">
        <v>6077</v>
      </c>
      <c r="BO19" s="243" t="s">
        <v>6078</v>
      </c>
      <c r="BP19" s="243" t="s">
        <v>6079</v>
      </c>
      <c r="BQ19" s="243" t="s">
        <v>6080</v>
      </c>
      <c r="BR19" s="243" t="s">
        <v>6081</v>
      </c>
      <c r="BS19" s="243" t="s">
        <v>6082</v>
      </c>
      <c r="BT19" s="243" t="s">
        <v>6083</v>
      </c>
      <c r="BU19" s="243" t="s">
        <v>6084</v>
      </c>
      <c r="BV19" s="243" t="s">
        <v>6085</v>
      </c>
      <c r="BW19" s="243" t="s">
        <v>6086</v>
      </c>
      <c r="BX19" s="243" t="s">
        <v>6087</v>
      </c>
      <c r="BY19" s="243" t="s">
        <v>6088</v>
      </c>
      <c r="BZ19" s="243" t="s">
        <v>6089</v>
      </c>
      <c r="CA19" s="243" t="s">
        <v>6090</v>
      </c>
      <c r="CB19" s="243" t="s">
        <v>6091</v>
      </c>
      <c r="CC19" s="243" t="s">
        <v>6092</v>
      </c>
      <c r="CD19" s="243" t="s">
        <v>6093</v>
      </c>
      <c r="CE19" s="243" t="s">
        <v>6094</v>
      </c>
      <c r="CF19" s="243" t="s">
        <v>6095</v>
      </c>
      <c r="CG19" s="243" t="s">
        <v>6096</v>
      </c>
      <c r="CI19" s="243" t="s">
        <v>6097</v>
      </c>
      <c r="CJ19" s="243" t="s">
        <v>6098</v>
      </c>
      <c r="CK19" s="243" t="s">
        <v>6099</v>
      </c>
      <c r="CL19" s="243" t="s">
        <v>6100</v>
      </c>
      <c r="CM19" s="243" t="s">
        <v>6101</v>
      </c>
      <c r="CN19" s="243" t="s">
        <v>6102</v>
      </c>
      <c r="CO19" s="243" t="s">
        <v>6103</v>
      </c>
      <c r="CP19" s="243" t="s">
        <v>6104</v>
      </c>
      <c r="CQ19" s="243" t="s">
        <v>6105</v>
      </c>
      <c r="CR19" s="243" t="s">
        <v>6106</v>
      </c>
      <c r="CS19" s="243" t="s">
        <v>6107</v>
      </c>
      <c r="CT19" s="243" t="s">
        <v>6108</v>
      </c>
      <c r="CU19" s="243" t="s">
        <v>6109</v>
      </c>
      <c r="CV19" s="243" t="s">
        <v>6110</v>
      </c>
      <c r="CW19" s="243" t="s">
        <v>6111</v>
      </c>
      <c r="CX19" s="243" t="s">
        <v>6112</v>
      </c>
      <c r="CY19" s="243" t="s">
        <v>6113</v>
      </c>
      <c r="CZ19" s="243" t="s">
        <v>6114</v>
      </c>
      <c r="DA19" s="243" t="s">
        <v>6115</v>
      </c>
      <c r="DB19" s="243" t="s">
        <v>6116</v>
      </c>
      <c r="DC19" s="243" t="s">
        <v>6117</v>
      </c>
      <c r="DD19" s="243" t="s">
        <v>6118</v>
      </c>
      <c r="DE19" s="243" t="s">
        <v>6119</v>
      </c>
      <c r="DF19" s="243" t="s">
        <v>6120</v>
      </c>
      <c r="DG19" s="243" t="s">
        <v>6121</v>
      </c>
      <c r="DH19" s="243" t="s">
        <v>6122</v>
      </c>
      <c r="DI19" s="243" t="s">
        <v>6123</v>
      </c>
      <c r="DJ19" s="243" t="s">
        <v>6124</v>
      </c>
      <c r="DK19" s="243" t="s">
        <v>6125</v>
      </c>
      <c r="DL19" s="243">
        <v>0</v>
      </c>
      <c r="DM19" s="243" t="s">
        <v>6126</v>
      </c>
      <c r="DN19" s="243" t="s">
        <v>6127</v>
      </c>
      <c r="DO19" s="243" t="s">
        <v>6128</v>
      </c>
      <c r="DP19" s="243" t="s">
        <v>6129</v>
      </c>
      <c r="DQ19" s="243" t="s">
        <v>6130</v>
      </c>
      <c r="DR19" s="243" t="s">
        <v>6131</v>
      </c>
      <c r="DS19" s="243" t="s">
        <v>6132</v>
      </c>
      <c r="DT19" s="243" t="s">
        <v>6133</v>
      </c>
      <c r="DU19" s="243" t="s">
        <v>6134</v>
      </c>
      <c r="DV19" s="243">
        <v>0</v>
      </c>
      <c r="DW19" s="243" t="s">
        <v>6135</v>
      </c>
      <c r="DX19" s="243" t="s">
        <v>6136</v>
      </c>
      <c r="DY19" s="243" t="s">
        <v>6137</v>
      </c>
      <c r="DZ19" s="243" t="s">
        <v>6138</v>
      </c>
      <c r="EA19" s="243" t="s">
        <v>6139</v>
      </c>
      <c r="EB19" s="243" t="s">
        <v>6140</v>
      </c>
      <c r="EC19" s="243" t="s">
        <v>6141</v>
      </c>
      <c r="ED19" s="243" t="s">
        <v>6142</v>
      </c>
      <c r="EE19" s="243" t="s">
        <v>6143</v>
      </c>
      <c r="EF19" s="243">
        <v>0</v>
      </c>
      <c r="EG19" s="243" t="s">
        <v>6144</v>
      </c>
      <c r="EH19" s="243" t="s">
        <v>6145</v>
      </c>
      <c r="EI19" s="243" t="s">
        <v>6146</v>
      </c>
      <c r="EJ19" s="243" t="s">
        <v>6147</v>
      </c>
      <c r="EK19" s="243" t="s">
        <v>6148</v>
      </c>
      <c r="EL19" s="243" t="s">
        <v>6149</v>
      </c>
      <c r="EM19" s="243" t="s">
        <v>6150</v>
      </c>
      <c r="EN19" s="243" t="s">
        <v>6151</v>
      </c>
      <c r="EO19" s="243" t="s">
        <v>6152</v>
      </c>
      <c r="EP19" s="243">
        <v>0</v>
      </c>
      <c r="EQ19" s="243" t="s">
        <v>6153</v>
      </c>
      <c r="ER19" s="243" t="s">
        <v>6154</v>
      </c>
      <c r="ES19" s="243" t="s">
        <v>6155</v>
      </c>
      <c r="ET19" s="243" t="s">
        <v>6156</v>
      </c>
      <c r="EU19" s="243" t="s">
        <v>6157</v>
      </c>
      <c r="EV19" s="243" t="s">
        <v>6158</v>
      </c>
      <c r="EW19" s="243" t="s">
        <v>6159</v>
      </c>
      <c r="EX19" s="243" t="s">
        <v>6160</v>
      </c>
      <c r="EY19" s="243" t="s">
        <v>6161</v>
      </c>
      <c r="EZ19" s="243">
        <v>0</v>
      </c>
      <c r="FA19" s="243" t="s">
        <v>6162</v>
      </c>
      <c r="FB19" s="243" t="s">
        <v>6163</v>
      </c>
      <c r="FC19" s="243" t="s">
        <v>6164</v>
      </c>
      <c r="FD19" s="243" t="s">
        <v>6165</v>
      </c>
      <c r="FE19" s="243" t="s">
        <v>6166</v>
      </c>
      <c r="FF19" s="243" t="s">
        <v>6167</v>
      </c>
      <c r="FG19" s="243" t="s">
        <v>6168</v>
      </c>
      <c r="FH19" s="243" t="s">
        <v>6169</v>
      </c>
      <c r="FI19" s="243" t="s">
        <v>6170</v>
      </c>
      <c r="FJ19" s="243">
        <v>0</v>
      </c>
      <c r="FK19" s="243" t="s">
        <v>6171</v>
      </c>
      <c r="FL19" s="243" t="s">
        <v>6172</v>
      </c>
      <c r="FM19" s="243" t="s">
        <v>6173</v>
      </c>
      <c r="FN19" s="243" t="s">
        <v>6174</v>
      </c>
      <c r="FP19" s="243" t="s">
        <v>6175</v>
      </c>
      <c r="FQ19" s="243" t="s">
        <v>6176</v>
      </c>
      <c r="FR19" s="243" t="s">
        <v>6177</v>
      </c>
      <c r="FS19" s="243" t="s">
        <v>6178</v>
      </c>
      <c r="FT19" s="243" t="s">
        <v>6179</v>
      </c>
      <c r="FU19" s="243" t="s">
        <v>6180</v>
      </c>
      <c r="FV19" s="243" t="s">
        <v>5067</v>
      </c>
    </row>
    <row r="20" spans="1:178" ht="12.75">
      <c r="A20" s="243">
        <v>9</v>
      </c>
      <c r="B20" s="243" t="s">
        <v>4909</v>
      </c>
      <c r="E20" s="243" t="s">
        <v>6181</v>
      </c>
      <c r="F20" s="243">
        <v>9</v>
      </c>
      <c r="G20" s="243" t="s">
        <v>6182</v>
      </c>
      <c r="I20" s="243" t="s">
        <v>6183</v>
      </c>
      <c r="J20" s="243" t="s">
        <v>6184</v>
      </c>
      <c r="K20" s="243" t="s">
        <v>6185</v>
      </c>
      <c r="L20" s="243" t="s">
        <v>6186</v>
      </c>
      <c r="M20" s="243" t="s">
        <v>6187</v>
      </c>
      <c r="N20" s="243" t="s">
        <v>6188</v>
      </c>
      <c r="O20" s="243" t="s">
        <v>6189</v>
      </c>
      <c r="P20" s="243" t="s">
        <v>6190</v>
      </c>
      <c r="Q20" s="243" t="s">
        <v>6191</v>
      </c>
      <c r="R20" s="243" t="s">
        <v>6192</v>
      </c>
      <c r="S20" s="243" t="s">
        <v>6193</v>
      </c>
      <c r="T20" s="243" t="s">
        <v>6194</v>
      </c>
      <c r="U20" s="243" t="s">
        <v>6195</v>
      </c>
      <c r="V20" s="243" t="s">
        <v>6196</v>
      </c>
      <c r="W20" s="243" t="s">
        <v>6197</v>
      </c>
      <c r="X20" s="243" t="s">
        <v>6198</v>
      </c>
      <c r="Y20" s="243" t="s">
        <v>6199</v>
      </c>
      <c r="Z20" s="243" t="s">
        <v>6200</v>
      </c>
      <c r="AA20" s="243" t="s">
        <v>6201</v>
      </c>
      <c r="AB20" s="243" t="s">
        <v>6202</v>
      </c>
      <c r="AC20" s="243" t="s">
        <v>6203</v>
      </c>
      <c r="AD20" s="243" t="s">
        <v>6204</v>
      </c>
      <c r="AE20" s="243" t="s">
        <v>6205</v>
      </c>
      <c r="AF20" s="243" t="s">
        <v>6206</v>
      </c>
      <c r="AG20" s="243" t="s">
        <v>6207</v>
      </c>
      <c r="AH20" s="243" t="s">
        <v>6208</v>
      </c>
      <c r="AI20" s="243" t="s">
        <v>6209</v>
      </c>
      <c r="AJ20" s="243" t="s">
        <v>6210</v>
      </c>
      <c r="AK20" s="243" t="s">
        <v>6211</v>
      </c>
      <c r="AL20" s="243" t="s">
        <v>6212</v>
      </c>
      <c r="AN20" s="243" t="s">
        <v>6213</v>
      </c>
      <c r="AP20" s="243" t="s">
        <v>6214</v>
      </c>
      <c r="AR20" s="243" t="s">
        <v>6215</v>
      </c>
      <c r="AT20" s="243" t="s">
        <v>6216</v>
      </c>
      <c r="AU20" s="243" t="s">
        <v>6217</v>
      </c>
      <c r="AV20" s="243" t="s">
        <v>6218</v>
      </c>
      <c r="AW20" s="243" t="s">
        <v>6219</v>
      </c>
      <c r="AX20" s="243" t="s">
        <v>6220</v>
      </c>
      <c r="AY20" s="243" t="s">
        <v>6221</v>
      </c>
      <c r="AZ20" s="243" t="s">
        <v>6222</v>
      </c>
      <c r="BA20" s="243" t="s">
        <v>6223</v>
      </c>
      <c r="BB20" s="243" t="s">
        <v>6224</v>
      </c>
      <c r="BC20" s="243" t="s">
        <v>6225</v>
      </c>
      <c r="BD20" s="243" t="s">
        <v>6226</v>
      </c>
      <c r="BE20" s="243" t="s">
        <v>6227</v>
      </c>
      <c r="BF20" s="243" t="s">
        <v>6228</v>
      </c>
      <c r="BG20" s="243" t="s">
        <v>6229</v>
      </c>
      <c r="BH20" s="243" t="s">
        <v>6230</v>
      </c>
      <c r="BI20" s="243" t="s">
        <v>6231</v>
      </c>
      <c r="BJ20" s="243" t="s">
        <v>6232</v>
      </c>
      <c r="BK20" s="243" t="s">
        <v>6233</v>
      </c>
      <c r="BL20" s="243" t="s">
        <v>6234</v>
      </c>
      <c r="BM20" s="243" t="s">
        <v>6235</v>
      </c>
      <c r="BN20" s="243" t="s">
        <v>6236</v>
      </c>
      <c r="BO20" s="243" t="s">
        <v>6237</v>
      </c>
      <c r="BP20" s="243" t="s">
        <v>6238</v>
      </c>
      <c r="BQ20" s="243" t="s">
        <v>6239</v>
      </c>
      <c r="BR20" s="243" t="s">
        <v>6240</v>
      </c>
      <c r="BS20" s="243" t="s">
        <v>6241</v>
      </c>
      <c r="BT20" s="243" t="s">
        <v>6242</v>
      </c>
      <c r="BU20" s="243" t="s">
        <v>6243</v>
      </c>
      <c r="BV20" s="243" t="s">
        <v>6244</v>
      </c>
      <c r="BW20" s="243" t="s">
        <v>6245</v>
      </c>
      <c r="BX20" s="243" t="s">
        <v>6246</v>
      </c>
      <c r="BY20" s="243" t="s">
        <v>6247</v>
      </c>
      <c r="BZ20" s="243" t="s">
        <v>6248</v>
      </c>
      <c r="CA20" s="243" t="s">
        <v>6249</v>
      </c>
      <c r="CB20" s="243" t="s">
        <v>6250</v>
      </c>
      <c r="CC20" s="243" t="s">
        <v>6251</v>
      </c>
      <c r="CD20" s="243" t="s">
        <v>6252</v>
      </c>
      <c r="CE20" s="243" t="s">
        <v>6253</v>
      </c>
      <c r="CF20" s="243" t="s">
        <v>6254</v>
      </c>
      <c r="CG20" s="243" t="s">
        <v>6255</v>
      </c>
      <c r="CI20" s="243" t="s">
        <v>6256</v>
      </c>
      <c r="CJ20" s="243" t="s">
        <v>6257</v>
      </c>
      <c r="CK20" s="243" t="s">
        <v>6258</v>
      </c>
      <c r="CL20" s="243" t="s">
        <v>6259</v>
      </c>
      <c r="CM20" s="243" t="s">
        <v>6260</v>
      </c>
      <c r="CN20" s="243" t="s">
        <v>6261</v>
      </c>
      <c r="CO20" s="243" t="s">
        <v>6262</v>
      </c>
      <c r="CP20" s="243" t="s">
        <v>6263</v>
      </c>
      <c r="CQ20" s="243" t="s">
        <v>6264</v>
      </c>
      <c r="CR20" s="243" t="s">
        <v>6265</v>
      </c>
      <c r="CS20" s="243" t="s">
        <v>6266</v>
      </c>
      <c r="CT20" s="243" t="s">
        <v>6267</v>
      </c>
      <c r="CU20" s="243" t="s">
        <v>6268</v>
      </c>
      <c r="CV20" s="243" t="s">
        <v>6269</v>
      </c>
      <c r="CW20" s="243" t="s">
        <v>6270</v>
      </c>
      <c r="CX20" s="243" t="s">
        <v>6271</v>
      </c>
      <c r="CY20" s="243" t="s">
        <v>6272</v>
      </c>
      <c r="CZ20" s="243" t="s">
        <v>6273</v>
      </c>
      <c r="DA20" s="243" t="s">
        <v>6274</v>
      </c>
      <c r="DB20" s="243" t="s">
        <v>6275</v>
      </c>
      <c r="DC20" s="243" t="s">
        <v>6276</v>
      </c>
      <c r="DD20" s="243" t="s">
        <v>6277</v>
      </c>
      <c r="DE20" s="243" t="s">
        <v>6278</v>
      </c>
      <c r="DF20" s="243" t="s">
        <v>6279</v>
      </c>
      <c r="DG20" s="243" t="s">
        <v>6280</v>
      </c>
      <c r="DH20" s="243" t="s">
        <v>6281</v>
      </c>
      <c r="DI20" s="243" t="s">
        <v>6282</v>
      </c>
      <c r="DJ20" s="243" t="s">
        <v>6283</v>
      </c>
      <c r="DK20" s="243" t="s">
        <v>6284</v>
      </c>
      <c r="DL20" s="243">
        <v>0</v>
      </c>
      <c r="DM20" s="243" t="s">
        <v>6285</v>
      </c>
      <c r="DN20" s="243" t="s">
        <v>6286</v>
      </c>
      <c r="DO20" s="243" t="s">
        <v>6287</v>
      </c>
      <c r="DP20" s="243" t="s">
        <v>6288</v>
      </c>
      <c r="DQ20" s="243" t="s">
        <v>6289</v>
      </c>
      <c r="DR20" s="243" t="s">
        <v>6290</v>
      </c>
      <c r="DS20" s="243" t="s">
        <v>6291</v>
      </c>
      <c r="DT20" s="243" t="s">
        <v>6292</v>
      </c>
      <c r="DU20" s="243" t="s">
        <v>6293</v>
      </c>
      <c r="DV20" s="243">
        <v>0</v>
      </c>
      <c r="DW20" s="243" t="s">
        <v>6294</v>
      </c>
      <c r="DX20" s="243" t="s">
        <v>6295</v>
      </c>
      <c r="DY20" s="243" t="s">
        <v>6296</v>
      </c>
      <c r="DZ20" s="243" t="s">
        <v>6297</v>
      </c>
      <c r="EA20" s="243" t="s">
        <v>6298</v>
      </c>
      <c r="EB20" s="243" t="s">
        <v>6299</v>
      </c>
      <c r="EC20" s="243" t="s">
        <v>6300</v>
      </c>
      <c r="ED20" s="243" t="s">
        <v>6301</v>
      </c>
      <c r="EE20" s="243" t="s">
        <v>6302</v>
      </c>
      <c r="EF20" s="243">
        <v>0</v>
      </c>
      <c r="EG20" s="243" t="s">
        <v>6303</v>
      </c>
      <c r="EH20" s="243" t="s">
        <v>6304</v>
      </c>
      <c r="EI20" s="243" t="s">
        <v>6305</v>
      </c>
      <c r="EJ20" s="243" t="s">
        <v>6306</v>
      </c>
      <c r="EK20" s="243" t="s">
        <v>6307</v>
      </c>
      <c r="EL20" s="243" t="s">
        <v>6308</v>
      </c>
      <c r="EM20" s="243" t="s">
        <v>6309</v>
      </c>
      <c r="EN20" s="243" t="s">
        <v>6310</v>
      </c>
      <c r="EO20" s="243" t="s">
        <v>6311</v>
      </c>
      <c r="EP20" s="243">
        <v>0</v>
      </c>
      <c r="EQ20" s="243" t="s">
        <v>6312</v>
      </c>
      <c r="ER20" s="243" t="s">
        <v>6313</v>
      </c>
      <c r="ES20" s="243" t="s">
        <v>6314</v>
      </c>
      <c r="ET20" s="243" t="s">
        <v>6315</v>
      </c>
      <c r="EU20" s="243" t="s">
        <v>6316</v>
      </c>
      <c r="EV20" s="243" t="s">
        <v>6317</v>
      </c>
      <c r="EW20" s="243" t="s">
        <v>6318</v>
      </c>
      <c r="EX20" s="243" t="s">
        <v>6319</v>
      </c>
      <c r="EY20" s="243" t="s">
        <v>6320</v>
      </c>
      <c r="EZ20" s="243">
        <v>0</v>
      </c>
      <c r="FA20" s="243" t="s">
        <v>6321</v>
      </c>
      <c r="FB20" s="243" t="s">
        <v>6322</v>
      </c>
      <c r="FC20" s="243" t="s">
        <v>6323</v>
      </c>
      <c r="FD20" s="243" t="s">
        <v>6324</v>
      </c>
      <c r="FE20" s="243" t="s">
        <v>6325</v>
      </c>
      <c r="FF20" s="243" t="s">
        <v>6326</v>
      </c>
      <c r="FG20" s="243" t="s">
        <v>6327</v>
      </c>
      <c r="FH20" s="243" t="s">
        <v>6328</v>
      </c>
      <c r="FI20" s="243" t="s">
        <v>6329</v>
      </c>
      <c r="FJ20" s="243">
        <v>0</v>
      </c>
      <c r="FK20" s="243" t="s">
        <v>6330</v>
      </c>
      <c r="FL20" s="243" t="s">
        <v>6331</v>
      </c>
      <c r="FM20" s="243" t="s">
        <v>6332</v>
      </c>
      <c r="FN20" s="243" t="s">
        <v>6333</v>
      </c>
      <c r="FP20" s="243" t="s">
        <v>6334</v>
      </c>
      <c r="FQ20" s="243" t="s">
        <v>6335</v>
      </c>
      <c r="FR20" s="243" t="s">
        <v>6336</v>
      </c>
      <c r="FS20" s="243" t="s">
        <v>6337</v>
      </c>
      <c r="FT20" s="243" t="s">
        <v>6338</v>
      </c>
      <c r="FU20" s="243" t="s">
        <v>6339</v>
      </c>
      <c r="FV20" s="243" t="s">
        <v>5067</v>
      </c>
    </row>
    <row r="21" spans="1:178" ht="12.75">
      <c r="A21" s="243">
        <v>10</v>
      </c>
      <c r="B21" s="243" t="s">
        <v>4909</v>
      </c>
      <c r="E21" s="243" t="s">
        <v>6340</v>
      </c>
      <c r="F21" s="243">
        <v>10</v>
      </c>
      <c r="G21" s="243" t="s">
        <v>6341</v>
      </c>
      <c r="I21" s="243" t="s">
        <v>6342</v>
      </c>
      <c r="J21" s="243" t="s">
        <v>6343</v>
      </c>
      <c r="K21" s="243" t="s">
        <v>6344</v>
      </c>
      <c r="L21" s="243" t="s">
        <v>6345</v>
      </c>
      <c r="M21" s="243" t="s">
        <v>6346</v>
      </c>
      <c r="N21" s="243" t="s">
        <v>6347</v>
      </c>
      <c r="O21" s="243" t="s">
        <v>6348</v>
      </c>
      <c r="P21" s="243" t="s">
        <v>6349</v>
      </c>
      <c r="Q21" s="243" t="s">
        <v>6350</v>
      </c>
      <c r="R21" s="243" t="s">
        <v>6351</v>
      </c>
      <c r="S21" s="243" t="s">
        <v>6352</v>
      </c>
      <c r="T21" s="243" t="s">
        <v>6353</v>
      </c>
      <c r="U21" s="243" t="s">
        <v>6354</v>
      </c>
      <c r="V21" s="243" t="s">
        <v>6355</v>
      </c>
      <c r="W21" s="243" t="s">
        <v>6356</v>
      </c>
      <c r="X21" s="243" t="s">
        <v>6357</v>
      </c>
      <c r="Y21" s="243" t="s">
        <v>6358</v>
      </c>
      <c r="Z21" s="243" t="s">
        <v>6359</v>
      </c>
      <c r="AA21" s="243" t="s">
        <v>6360</v>
      </c>
      <c r="AB21" s="243" t="s">
        <v>6361</v>
      </c>
      <c r="AC21" s="243" t="s">
        <v>6362</v>
      </c>
      <c r="AD21" s="243" t="s">
        <v>6363</v>
      </c>
      <c r="AE21" s="243" t="s">
        <v>6364</v>
      </c>
      <c r="AF21" s="243" t="s">
        <v>6365</v>
      </c>
      <c r="AG21" s="243" t="s">
        <v>6366</v>
      </c>
      <c r="AH21" s="243" t="s">
        <v>6367</v>
      </c>
      <c r="AI21" s="243" t="s">
        <v>6368</v>
      </c>
      <c r="AJ21" s="243" t="s">
        <v>6369</v>
      </c>
      <c r="AK21" s="243" t="s">
        <v>6370</v>
      </c>
      <c r="AL21" s="243" t="s">
        <v>6371</v>
      </c>
      <c r="AN21" s="243" t="s">
        <v>6372</v>
      </c>
      <c r="AP21" s="243" t="s">
        <v>6373</v>
      </c>
      <c r="AR21" s="243" t="s">
        <v>6374</v>
      </c>
      <c r="AT21" s="243" t="s">
        <v>6375</v>
      </c>
      <c r="AU21" s="243" t="s">
        <v>6376</v>
      </c>
      <c r="AV21" s="243" t="s">
        <v>6377</v>
      </c>
      <c r="AW21" s="243" t="s">
        <v>6378</v>
      </c>
      <c r="AX21" s="243" t="s">
        <v>6379</v>
      </c>
      <c r="AY21" s="243" t="s">
        <v>6380</v>
      </c>
      <c r="AZ21" s="243" t="s">
        <v>6381</v>
      </c>
      <c r="BA21" s="243" t="s">
        <v>6382</v>
      </c>
      <c r="BB21" s="243" t="s">
        <v>6383</v>
      </c>
      <c r="BC21" s="243" t="s">
        <v>6384</v>
      </c>
      <c r="BD21" s="243" t="s">
        <v>6385</v>
      </c>
      <c r="BE21" s="243" t="s">
        <v>6386</v>
      </c>
      <c r="BF21" s="243" t="s">
        <v>6387</v>
      </c>
      <c r="BG21" s="243" t="s">
        <v>6388</v>
      </c>
      <c r="BH21" s="243" t="s">
        <v>6389</v>
      </c>
      <c r="BI21" s="243" t="s">
        <v>6390</v>
      </c>
      <c r="BJ21" s="243" t="s">
        <v>6391</v>
      </c>
      <c r="BK21" s="243" t="s">
        <v>6392</v>
      </c>
      <c r="BL21" s="243" t="s">
        <v>6393</v>
      </c>
      <c r="BM21" s="243" t="s">
        <v>6394</v>
      </c>
      <c r="BN21" s="243" t="s">
        <v>6395</v>
      </c>
      <c r="BO21" s="243" t="s">
        <v>6396</v>
      </c>
      <c r="BP21" s="243" t="s">
        <v>6397</v>
      </c>
      <c r="BQ21" s="243" t="s">
        <v>6398</v>
      </c>
      <c r="BR21" s="243" t="s">
        <v>6399</v>
      </c>
      <c r="BS21" s="243" t="s">
        <v>6400</v>
      </c>
      <c r="BT21" s="243" t="s">
        <v>6401</v>
      </c>
      <c r="BU21" s="243" t="s">
        <v>6402</v>
      </c>
      <c r="BV21" s="243" t="s">
        <v>6403</v>
      </c>
      <c r="BW21" s="243" t="s">
        <v>6404</v>
      </c>
      <c r="BX21" s="243" t="s">
        <v>6405</v>
      </c>
      <c r="BY21" s="243" t="s">
        <v>6406</v>
      </c>
      <c r="BZ21" s="243" t="s">
        <v>6407</v>
      </c>
      <c r="CA21" s="243" t="s">
        <v>6408</v>
      </c>
      <c r="CB21" s="243" t="s">
        <v>6409</v>
      </c>
      <c r="CC21" s="243" t="s">
        <v>6410</v>
      </c>
      <c r="CD21" s="243" t="s">
        <v>6411</v>
      </c>
      <c r="CE21" s="243" t="s">
        <v>6412</v>
      </c>
      <c r="CF21" s="243" t="s">
        <v>6413</v>
      </c>
      <c r="CG21" s="243" t="s">
        <v>6414</v>
      </c>
      <c r="CI21" s="243" t="s">
        <v>6415</v>
      </c>
      <c r="CJ21" s="243" t="s">
        <v>6416</v>
      </c>
      <c r="CK21" s="243" t="s">
        <v>6417</v>
      </c>
      <c r="CL21" s="243" t="s">
        <v>6418</v>
      </c>
      <c r="CM21" s="243" t="s">
        <v>6419</v>
      </c>
      <c r="CN21" s="243" t="s">
        <v>6420</v>
      </c>
      <c r="CO21" s="243" t="s">
        <v>6421</v>
      </c>
      <c r="CP21" s="243" t="s">
        <v>6422</v>
      </c>
      <c r="CQ21" s="243" t="s">
        <v>6423</v>
      </c>
      <c r="CR21" s="243" t="s">
        <v>6424</v>
      </c>
      <c r="CS21" s="243" t="s">
        <v>6425</v>
      </c>
      <c r="CT21" s="243" t="s">
        <v>6426</v>
      </c>
      <c r="CU21" s="243" t="s">
        <v>6427</v>
      </c>
      <c r="CV21" s="243" t="s">
        <v>6428</v>
      </c>
      <c r="CW21" s="243" t="s">
        <v>6429</v>
      </c>
      <c r="CX21" s="243" t="s">
        <v>6430</v>
      </c>
      <c r="CY21" s="243" t="s">
        <v>6431</v>
      </c>
      <c r="CZ21" s="243" t="s">
        <v>6432</v>
      </c>
      <c r="DA21" s="243" t="s">
        <v>6433</v>
      </c>
      <c r="DB21" s="243" t="s">
        <v>6434</v>
      </c>
      <c r="DC21" s="243" t="s">
        <v>6435</v>
      </c>
      <c r="DD21" s="243" t="s">
        <v>6436</v>
      </c>
      <c r="DE21" s="243" t="s">
        <v>6437</v>
      </c>
      <c r="DF21" s="243" t="s">
        <v>6438</v>
      </c>
      <c r="DG21" s="243" t="s">
        <v>6439</v>
      </c>
      <c r="DH21" s="243" t="s">
        <v>6440</v>
      </c>
      <c r="DI21" s="243" t="s">
        <v>6441</v>
      </c>
      <c r="DJ21" s="243" t="s">
        <v>6442</v>
      </c>
      <c r="DK21" s="243" t="s">
        <v>6443</v>
      </c>
      <c r="DL21" s="243">
        <v>0</v>
      </c>
      <c r="DM21" s="243" t="s">
        <v>6444</v>
      </c>
      <c r="DN21" s="243" t="s">
        <v>6445</v>
      </c>
      <c r="DO21" s="243" t="s">
        <v>6446</v>
      </c>
      <c r="DP21" s="243" t="s">
        <v>6447</v>
      </c>
      <c r="DQ21" s="243" t="s">
        <v>6448</v>
      </c>
      <c r="DR21" s="243" t="s">
        <v>6449</v>
      </c>
      <c r="DS21" s="243" t="s">
        <v>6450</v>
      </c>
      <c r="DT21" s="243" t="s">
        <v>6451</v>
      </c>
      <c r="DU21" s="243" t="s">
        <v>6452</v>
      </c>
      <c r="DV21" s="243">
        <v>0</v>
      </c>
      <c r="DW21" s="243" t="s">
        <v>6453</v>
      </c>
      <c r="DX21" s="243" t="s">
        <v>6454</v>
      </c>
      <c r="DY21" s="243" t="s">
        <v>6455</v>
      </c>
      <c r="DZ21" s="243" t="s">
        <v>6456</v>
      </c>
      <c r="EA21" s="243" t="s">
        <v>6457</v>
      </c>
      <c r="EB21" s="243" t="s">
        <v>6458</v>
      </c>
      <c r="EC21" s="243" t="s">
        <v>6459</v>
      </c>
      <c r="ED21" s="243" t="s">
        <v>6460</v>
      </c>
      <c r="EE21" s="243" t="s">
        <v>6461</v>
      </c>
      <c r="EF21" s="243">
        <v>0</v>
      </c>
      <c r="EG21" s="243" t="s">
        <v>6462</v>
      </c>
      <c r="EH21" s="243" t="s">
        <v>6463</v>
      </c>
      <c r="EI21" s="243" t="s">
        <v>6464</v>
      </c>
      <c r="EJ21" s="243" t="s">
        <v>6465</v>
      </c>
      <c r="EK21" s="243" t="s">
        <v>6466</v>
      </c>
      <c r="EL21" s="243" t="s">
        <v>6467</v>
      </c>
      <c r="EM21" s="243" t="s">
        <v>6468</v>
      </c>
      <c r="EN21" s="243" t="s">
        <v>6469</v>
      </c>
      <c r="EO21" s="243" t="s">
        <v>6470</v>
      </c>
      <c r="EP21" s="243">
        <v>0</v>
      </c>
      <c r="EQ21" s="243" t="s">
        <v>6471</v>
      </c>
      <c r="ER21" s="243" t="s">
        <v>6472</v>
      </c>
      <c r="ES21" s="243" t="s">
        <v>6473</v>
      </c>
      <c r="ET21" s="243" t="s">
        <v>6474</v>
      </c>
      <c r="EU21" s="243" t="s">
        <v>6475</v>
      </c>
      <c r="EV21" s="243" t="s">
        <v>6476</v>
      </c>
      <c r="EW21" s="243" t="s">
        <v>6477</v>
      </c>
      <c r="EX21" s="243" t="s">
        <v>6478</v>
      </c>
      <c r="EY21" s="243" t="s">
        <v>6479</v>
      </c>
      <c r="EZ21" s="243">
        <v>0</v>
      </c>
      <c r="FA21" s="243" t="s">
        <v>6480</v>
      </c>
      <c r="FB21" s="243" t="s">
        <v>6481</v>
      </c>
      <c r="FC21" s="243" t="s">
        <v>6482</v>
      </c>
      <c r="FD21" s="243" t="s">
        <v>6483</v>
      </c>
      <c r="FE21" s="243" t="s">
        <v>6484</v>
      </c>
      <c r="FF21" s="243" t="s">
        <v>6485</v>
      </c>
      <c r="FG21" s="243" t="s">
        <v>6486</v>
      </c>
      <c r="FH21" s="243" t="s">
        <v>6487</v>
      </c>
      <c r="FI21" s="243" t="s">
        <v>6488</v>
      </c>
      <c r="FJ21" s="243">
        <v>0</v>
      </c>
      <c r="FK21" s="243" t="s">
        <v>6489</v>
      </c>
      <c r="FL21" s="243" t="s">
        <v>6490</v>
      </c>
      <c r="FM21" s="243" t="s">
        <v>6491</v>
      </c>
      <c r="FN21" s="243" t="s">
        <v>6492</v>
      </c>
      <c r="FP21" s="243" t="s">
        <v>6493</v>
      </c>
      <c r="FQ21" s="243" t="s">
        <v>6494</v>
      </c>
      <c r="FR21" s="243" t="s">
        <v>6495</v>
      </c>
      <c r="FS21" s="243" t="s">
        <v>6496</v>
      </c>
      <c r="FT21" s="243" t="s">
        <v>6497</v>
      </c>
      <c r="FU21" s="243" t="s">
        <v>6498</v>
      </c>
      <c r="FV21" s="243" t="s">
        <v>5067</v>
      </c>
    </row>
    <row r="22" spans="1:178" ht="12.75">
      <c r="A22" s="243">
        <v>11</v>
      </c>
      <c r="B22" s="243" t="s">
        <v>4909</v>
      </c>
      <c r="E22" s="243" t="s">
        <v>6499</v>
      </c>
      <c r="F22" s="243">
        <v>11</v>
      </c>
      <c r="G22" s="243" t="s">
        <v>6500</v>
      </c>
      <c r="I22" s="243" t="s">
        <v>6501</v>
      </c>
      <c r="J22" s="243" t="s">
        <v>6502</v>
      </c>
      <c r="K22" s="243" t="s">
        <v>6503</v>
      </c>
      <c r="L22" s="243" t="s">
        <v>6504</v>
      </c>
      <c r="M22" s="243" t="s">
        <v>6505</v>
      </c>
      <c r="N22" s="243" t="s">
        <v>6506</v>
      </c>
      <c r="O22" s="243" t="s">
        <v>6507</v>
      </c>
      <c r="P22" s="243" t="s">
        <v>6508</v>
      </c>
      <c r="Q22" s="243" t="s">
        <v>6509</v>
      </c>
      <c r="R22" s="243" t="s">
        <v>6510</v>
      </c>
      <c r="S22" s="243" t="s">
        <v>6511</v>
      </c>
      <c r="T22" s="243" t="s">
        <v>6512</v>
      </c>
      <c r="U22" s="243" t="s">
        <v>6513</v>
      </c>
      <c r="V22" s="243" t="s">
        <v>6514</v>
      </c>
      <c r="W22" s="243" t="s">
        <v>6515</v>
      </c>
      <c r="X22" s="243" t="s">
        <v>6516</v>
      </c>
      <c r="Y22" s="243" t="s">
        <v>6517</v>
      </c>
      <c r="Z22" s="243" t="s">
        <v>6518</v>
      </c>
      <c r="AA22" s="243" t="s">
        <v>6519</v>
      </c>
      <c r="AB22" s="243" t="s">
        <v>6520</v>
      </c>
      <c r="AC22" s="243" t="s">
        <v>6521</v>
      </c>
      <c r="AD22" s="243" t="s">
        <v>6522</v>
      </c>
      <c r="AE22" s="243" t="s">
        <v>6523</v>
      </c>
      <c r="AF22" s="243" t="s">
        <v>6524</v>
      </c>
      <c r="AG22" s="243" t="s">
        <v>6525</v>
      </c>
      <c r="AH22" s="243" t="s">
        <v>6526</v>
      </c>
      <c r="AI22" s="243" t="s">
        <v>6527</v>
      </c>
      <c r="AJ22" s="243" t="s">
        <v>6528</v>
      </c>
      <c r="AK22" s="243" t="s">
        <v>6529</v>
      </c>
      <c r="AL22" s="243" t="s">
        <v>6530</v>
      </c>
      <c r="AN22" s="243" t="s">
        <v>6531</v>
      </c>
      <c r="AP22" s="243" t="s">
        <v>6532</v>
      </c>
      <c r="AR22" s="243" t="s">
        <v>6533</v>
      </c>
      <c r="AT22" s="243" t="s">
        <v>6534</v>
      </c>
      <c r="AU22" s="243" t="s">
        <v>6535</v>
      </c>
      <c r="AV22" s="243" t="s">
        <v>6536</v>
      </c>
      <c r="AW22" s="243" t="s">
        <v>6537</v>
      </c>
      <c r="AX22" s="243" t="s">
        <v>6538</v>
      </c>
      <c r="AY22" s="243" t="s">
        <v>6539</v>
      </c>
      <c r="AZ22" s="243" t="s">
        <v>6540</v>
      </c>
      <c r="BA22" s="243" t="s">
        <v>6541</v>
      </c>
      <c r="BB22" s="243" t="s">
        <v>6542</v>
      </c>
      <c r="BC22" s="243" t="s">
        <v>6543</v>
      </c>
      <c r="BD22" s="243" t="s">
        <v>6544</v>
      </c>
      <c r="BE22" s="243" t="s">
        <v>6545</v>
      </c>
      <c r="BF22" s="243" t="s">
        <v>6546</v>
      </c>
      <c r="BG22" s="243" t="s">
        <v>6547</v>
      </c>
      <c r="BH22" s="243" t="s">
        <v>6548</v>
      </c>
      <c r="BI22" s="243" t="s">
        <v>6549</v>
      </c>
      <c r="BJ22" s="243" t="s">
        <v>6550</v>
      </c>
      <c r="BK22" s="243" t="s">
        <v>6551</v>
      </c>
      <c r="BL22" s="243" t="s">
        <v>6552</v>
      </c>
      <c r="BM22" s="243" t="s">
        <v>6553</v>
      </c>
      <c r="BN22" s="243" t="s">
        <v>6554</v>
      </c>
      <c r="BO22" s="243" t="s">
        <v>6555</v>
      </c>
      <c r="BP22" s="243" t="s">
        <v>6556</v>
      </c>
      <c r="BQ22" s="243" t="s">
        <v>6557</v>
      </c>
      <c r="BR22" s="243" t="s">
        <v>6558</v>
      </c>
      <c r="BS22" s="243" t="s">
        <v>6559</v>
      </c>
      <c r="BT22" s="243" t="s">
        <v>6560</v>
      </c>
      <c r="BU22" s="243" t="s">
        <v>6561</v>
      </c>
      <c r="BV22" s="243" t="s">
        <v>6562</v>
      </c>
      <c r="BW22" s="243" t="s">
        <v>6563</v>
      </c>
      <c r="BX22" s="243" t="s">
        <v>6564</v>
      </c>
      <c r="BY22" s="243" t="s">
        <v>6565</v>
      </c>
      <c r="BZ22" s="243" t="s">
        <v>6566</v>
      </c>
      <c r="CA22" s="243" t="s">
        <v>6567</v>
      </c>
      <c r="CB22" s="243" t="s">
        <v>6568</v>
      </c>
      <c r="CC22" s="243" t="s">
        <v>6569</v>
      </c>
      <c r="CD22" s="243" t="s">
        <v>6570</v>
      </c>
      <c r="CE22" s="243" t="s">
        <v>6571</v>
      </c>
      <c r="CF22" s="243" t="s">
        <v>6572</v>
      </c>
      <c r="CG22" s="243" t="s">
        <v>6573</v>
      </c>
      <c r="CI22" s="243" t="s">
        <v>6574</v>
      </c>
      <c r="CJ22" s="243" t="s">
        <v>6575</v>
      </c>
      <c r="CK22" s="243" t="s">
        <v>6576</v>
      </c>
      <c r="CL22" s="243" t="s">
        <v>6577</v>
      </c>
      <c r="CM22" s="243" t="s">
        <v>6578</v>
      </c>
      <c r="CN22" s="243" t="s">
        <v>6579</v>
      </c>
      <c r="CO22" s="243" t="s">
        <v>6580</v>
      </c>
      <c r="CP22" s="243" t="s">
        <v>6581</v>
      </c>
      <c r="CQ22" s="243" t="s">
        <v>6582</v>
      </c>
      <c r="CR22" s="243" t="s">
        <v>6583</v>
      </c>
      <c r="CS22" s="243" t="s">
        <v>6584</v>
      </c>
      <c r="CT22" s="243" t="s">
        <v>6585</v>
      </c>
      <c r="CU22" s="243" t="s">
        <v>6586</v>
      </c>
      <c r="CV22" s="243" t="s">
        <v>6587</v>
      </c>
      <c r="CW22" s="243" t="s">
        <v>6588</v>
      </c>
      <c r="CX22" s="243" t="s">
        <v>6589</v>
      </c>
      <c r="CY22" s="243" t="s">
        <v>6590</v>
      </c>
      <c r="CZ22" s="243" t="s">
        <v>6591</v>
      </c>
      <c r="DA22" s="243" t="s">
        <v>6592</v>
      </c>
      <c r="DB22" s="243" t="s">
        <v>6593</v>
      </c>
      <c r="DC22" s="243" t="s">
        <v>6594</v>
      </c>
      <c r="DD22" s="243" t="s">
        <v>6595</v>
      </c>
      <c r="DE22" s="243" t="s">
        <v>6596</v>
      </c>
      <c r="DF22" s="243" t="s">
        <v>6597</v>
      </c>
      <c r="DG22" s="243" t="s">
        <v>6598</v>
      </c>
      <c r="DH22" s="243" t="s">
        <v>6599</v>
      </c>
      <c r="DI22" s="243" t="s">
        <v>6600</v>
      </c>
      <c r="DJ22" s="243" t="s">
        <v>6601</v>
      </c>
      <c r="DK22" s="243" t="s">
        <v>6602</v>
      </c>
      <c r="DL22" s="243">
        <v>0</v>
      </c>
      <c r="DM22" s="243" t="s">
        <v>6603</v>
      </c>
      <c r="DN22" s="243" t="s">
        <v>6604</v>
      </c>
      <c r="DO22" s="243" t="s">
        <v>6605</v>
      </c>
      <c r="DP22" s="243" t="s">
        <v>6606</v>
      </c>
      <c r="DQ22" s="243" t="s">
        <v>6607</v>
      </c>
      <c r="DR22" s="243" t="s">
        <v>6608</v>
      </c>
      <c r="DS22" s="243" t="s">
        <v>6609</v>
      </c>
      <c r="DT22" s="243" t="s">
        <v>6610</v>
      </c>
      <c r="DU22" s="243" t="s">
        <v>6611</v>
      </c>
      <c r="DV22" s="243">
        <v>0</v>
      </c>
      <c r="DW22" s="243" t="s">
        <v>6612</v>
      </c>
      <c r="DX22" s="243" t="s">
        <v>6613</v>
      </c>
      <c r="DY22" s="243" t="s">
        <v>6614</v>
      </c>
      <c r="DZ22" s="243" t="s">
        <v>6615</v>
      </c>
      <c r="EA22" s="243" t="s">
        <v>6616</v>
      </c>
      <c r="EB22" s="243" t="s">
        <v>6617</v>
      </c>
      <c r="EC22" s="243" t="s">
        <v>6618</v>
      </c>
      <c r="ED22" s="243" t="s">
        <v>6619</v>
      </c>
      <c r="EE22" s="243" t="s">
        <v>6620</v>
      </c>
      <c r="EF22" s="243">
        <v>0</v>
      </c>
      <c r="EG22" s="243" t="s">
        <v>6621</v>
      </c>
      <c r="EH22" s="243" t="s">
        <v>6622</v>
      </c>
      <c r="EI22" s="243" t="s">
        <v>6623</v>
      </c>
      <c r="EJ22" s="243" t="s">
        <v>6624</v>
      </c>
      <c r="EK22" s="243" t="s">
        <v>6625</v>
      </c>
      <c r="EL22" s="243" t="s">
        <v>6626</v>
      </c>
      <c r="EM22" s="243" t="s">
        <v>6627</v>
      </c>
      <c r="EN22" s="243" t="s">
        <v>6628</v>
      </c>
      <c r="EO22" s="243" t="s">
        <v>6629</v>
      </c>
      <c r="EP22" s="243">
        <v>0</v>
      </c>
      <c r="EQ22" s="243" t="s">
        <v>6630</v>
      </c>
      <c r="ER22" s="243" t="s">
        <v>6631</v>
      </c>
      <c r="ES22" s="243" t="s">
        <v>6632</v>
      </c>
      <c r="ET22" s="243" t="s">
        <v>6633</v>
      </c>
      <c r="EU22" s="243" t="s">
        <v>6634</v>
      </c>
      <c r="EV22" s="243" t="s">
        <v>6635</v>
      </c>
      <c r="EW22" s="243" t="s">
        <v>6636</v>
      </c>
      <c r="EX22" s="243" t="s">
        <v>6637</v>
      </c>
      <c r="EY22" s="243" t="s">
        <v>6638</v>
      </c>
      <c r="EZ22" s="243">
        <v>0</v>
      </c>
      <c r="FA22" s="243" t="s">
        <v>6639</v>
      </c>
      <c r="FB22" s="243" t="s">
        <v>6640</v>
      </c>
      <c r="FC22" s="243" t="s">
        <v>6641</v>
      </c>
      <c r="FD22" s="243" t="s">
        <v>6642</v>
      </c>
      <c r="FE22" s="243" t="s">
        <v>6643</v>
      </c>
      <c r="FF22" s="243" t="s">
        <v>6644</v>
      </c>
      <c r="FG22" s="243" t="s">
        <v>6645</v>
      </c>
      <c r="FH22" s="243" t="s">
        <v>6646</v>
      </c>
      <c r="FI22" s="243" t="s">
        <v>6647</v>
      </c>
      <c r="FJ22" s="243">
        <v>0</v>
      </c>
      <c r="FK22" s="243" t="s">
        <v>6648</v>
      </c>
      <c r="FL22" s="243" t="s">
        <v>6649</v>
      </c>
      <c r="FM22" s="243" t="s">
        <v>6650</v>
      </c>
      <c r="FN22" s="243" t="s">
        <v>6651</v>
      </c>
      <c r="FP22" s="243" t="s">
        <v>6652</v>
      </c>
      <c r="FQ22" s="243" t="s">
        <v>6653</v>
      </c>
      <c r="FR22" s="243" t="s">
        <v>6654</v>
      </c>
      <c r="FS22" s="243" t="s">
        <v>6655</v>
      </c>
      <c r="FT22" s="243" t="s">
        <v>6656</v>
      </c>
      <c r="FU22" s="243" t="s">
        <v>6657</v>
      </c>
      <c r="FV22" s="243" t="s">
        <v>5067</v>
      </c>
    </row>
    <row r="23" spans="1:178" ht="12.75">
      <c r="A23" s="243">
        <v>12</v>
      </c>
      <c r="B23" s="243" t="s">
        <v>4909</v>
      </c>
      <c r="E23" s="243" t="s">
        <v>6658</v>
      </c>
      <c r="F23" s="243">
        <v>12</v>
      </c>
      <c r="G23" s="243" t="s">
        <v>6659</v>
      </c>
      <c r="I23" s="243" t="s">
        <v>6660</v>
      </c>
      <c r="J23" s="243" t="s">
        <v>6661</v>
      </c>
      <c r="K23" s="243" t="s">
        <v>6662</v>
      </c>
      <c r="L23" s="243" t="s">
        <v>6663</v>
      </c>
      <c r="M23" s="243" t="s">
        <v>6664</v>
      </c>
      <c r="N23" s="243" t="s">
        <v>6665</v>
      </c>
      <c r="O23" s="243" t="s">
        <v>6666</v>
      </c>
      <c r="P23" s="243" t="s">
        <v>6667</v>
      </c>
      <c r="Q23" s="243" t="s">
        <v>6668</v>
      </c>
      <c r="R23" s="243" t="s">
        <v>6669</v>
      </c>
      <c r="S23" s="243" t="s">
        <v>6670</v>
      </c>
      <c r="T23" s="243" t="s">
        <v>6671</v>
      </c>
      <c r="U23" s="243" t="s">
        <v>6672</v>
      </c>
      <c r="V23" s="243" t="s">
        <v>6673</v>
      </c>
      <c r="W23" s="243" t="s">
        <v>6674</v>
      </c>
      <c r="X23" s="243" t="s">
        <v>6675</v>
      </c>
      <c r="Y23" s="243" t="s">
        <v>6676</v>
      </c>
      <c r="Z23" s="243" t="s">
        <v>6677</v>
      </c>
      <c r="AA23" s="243" t="s">
        <v>6678</v>
      </c>
      <c r="AB23" s="243" t="s">
        <v>6679</v>
      </c>
      <c r="AC23" s="243" t="s">
        <v>6680</v>
      </c>
      <c r="AD23" s="243" t="s">
        <v>6681</v>
      </c>
      <c r="AE23" s="243" t="s">
        <v>6682</v>
      </c>
      <c r="AF23" s="243" t="s">
        <v>6683</v>
      </c>
      <c r="AG23" s="243" t="s">
        <v>6684</v>
      </c>
      <c r="AH23" s="243" t="s">
        <v>6685</v>
      </c>
      <c r="AI23" s="243" t="s">
        <v>6686</v>
      </c>
      <c r="AJ23" s="243" t="s">
        <v>6687</v>
      </c>
      <c r="AK23" s="243" t="s">
        <v>6688</v>
      </c>
      <c r="AL23" s="243" t="s">
        <v>6689</v>
      </c>
      <c r="AN23" s="243" t="s">
        <v>6690</v>
      </c>
      <c r="AP23" s="243" t="s">
        <v>6691</v>
      </c>
      <c r="AR23" s="243" t="s">
        <v>6692</v>
      </c>
      <c r="AT23" s="243" t="s">
        <v>6693</v>
      </c>
      <c r="AU23" s="243" t="s">
        <v>6694</v>
      </c>
      <c r="AV23" s="243" t="s">
        <v>6695</v>
      </c>
      <c r="AW23" s="243" t="s">
        <v>6696</v>
      </c>
      <c r="AX23" s="243" t="s">
        <v>6697</v>
      </c>
      <c r="AY23" s="243" t="s">
        <v>6698</v>
      </c>
      <c r="AZ23" s="243" t="s">
        <v>6699</v>
      </c>
      <c r="BA23" s="243" t="s">
        <v>6700</v>
      </c>
      <c r="BB23" s="243" t="s">
        <v>6701</v>
      </c>
      <c r="BC23" s="243" t="s">
        <v>6702</v>
      </c>
      <c r="BD23" s="243" t="s">
        <v>6703</v>
      </c>
      <c r="BE23" s="243" t="s">
        <v>6704</v>
      </c>
      <c r="BF23" s="243" t="s">
        <v>6705</v>
      </c>
      <c r="BG23" s="243" t="s">
        <v>6706</v>
      </c>
      <c r="BH23" s="243" t="s">
        <v>6707</v>
      </c>
      <c r="BI23" s="243" t="s">
        <v>6708</v>
      </c>
      <c r="BJ23" s="243" t="s">
        <v>6709</v>
      </c>
      <c r="BK23" s="243" t="s">
        <v>6710</v>
      </c>
      <c r="BL23" s="243" t="s">
        <v>6711</v>
      </c>
      <c r="BM23" s="243" t="s">
        <v>6712</v>
      </c>
      <c r="BN23" s="243" t="s">
        <v>6713</v>
      </c>
      <c r="BO23" s="243" t="s">
        <v>6714</v>
      </c>
      <c r="BP23" s="243" t="s">
        <v>6715</v>
      </c>
      <c r="BQ23" s="243" t="s">
        <v>6716</v>
      </c>
      <c r="BR23" s="243" t="s">
        <v>6717</v>
      </c>
      <c r="BS23" s="243" t="s">
        <v>6718</v>
      </c>
      <c r="BT23" s="243" t="s">
        <v>6719</v>
      </c>
      <c r="BU23" s="243" t="s">
        <v>6720</v>
      </c>
      <c r="BV23" s="243" t="s">
        <v>6721</v>
      </c>
      <c r="BW23" s="243" t="s">
        <v>6722</v>
      </c>
      <c r="BX23" s="243" t="s">
        <v>6723</v>
      </c>
      <c r="BY23" s="243" t="s">
        <v>6724</v>
      </c>
      <c r="BZ23" s="243" t="s">
        <v>6725</v>
      </c>
      <c r="CA23" s="243" t="s">
        <v>6726</v>
      </c>
      <c r="CB23" s="243" t="s">
        <v>6727</v>
      </c>
      <c r="CC23" s="243" t="s">
        <v>6728</v>
      </c>
      <c r="CD23" s="243" t="s">
        <v>6729</v>
      </c>
      <c r="CE23" s="243" t="s">
        <v>6730</v>
      </c>
      <c r="CF23" s="243" t="s">
        <v>6731</v>
      </c>
      <c r="CG23" s="243" t="s">
        <v>6732</v>
      </c>
      <c r="CI23" s="243" t="s">
        <v>6733</v>
      </c>
      <c r="CJ23" s="243" t="s">
        <v>6734</v>
      </c>
      <c r="CK23" s="243" t="s">
        <v>6735</v>
      </c>
      <c r="CL23" s="243" t="s">
        <v>6736</v>
      </c>
      <c r="CM23" s="243" t="s">
        <v>6737</v>
      </c>
      <c r="CN23" s="243" t="s">
        <v>6738</v>
      </c>
      <c r="CO23" s="243" t="s">
        <v>6739</v>
      </c>
      <c r="CP23" s="243" t="s">
        <v>6740</v>
      </c>
      <c r="CQ23" s="243" t="s">
        <v>6741</v>
      </c>
      <c r="CR23" s="243" t="s">
        <v>6742</v>
      </c>
      <c r="CS23" s="243" t="s">
        <v>6743</v>
      </c>
      <c r="CT23" s="243" t="s">
        <v>6744</v>
      </c>
      <c r="CU23" s="243" t="s">
        <v>6745</v>
      </c>
      <c r="CV23" s="243" t="s">
        <v>6746</v>
      </c>
      <c r="CW23" s="243" t="s">
        <v>6747</v>
      </c>
      <c r="CX23" s="243" t="s">
        <v>6748</v>
      </c>
      <c r="CY23" s="243" t="s">
        <v>6749</v>
      </c>
      <c r="CZ23" s="243" t="s">
        <v>6750</v>
      </c>
      <c r="DA23" s="243" t="s">
        <v>6751</v>
      </c>
      <c r="DB23" s="243" t="s">
        <v>6752</v>
      </c>
      <c r="DC23" s="243" t="s">
        <v>6753</v>
      </c>
      <c r="DD23" s="243" t="s">
        <v>6754</v>
      </c>
      <c r="DE23" s="243" t="s">
        <v>6755</v>
      </c>
      <c r="DF23" s="243" t="s">
        <v>6756</v>
      </c>
      <c r="DG23" s="243" t="s">
        <v>6757</v>
      </c>
      <c r="DH23" s="243" t="s">
        <v>6758</v>
      </c>
      <c r="DI23" s="243" t="s">
        <v>6759</v>
      </c>
      <c r="DJ23" s="243" t="s">
        <v>6760</v>
      </c>
      <c r="DK23" s="243" t="s">
        <v>6761</v>
      </c>
      <c r="DL23" s="243">
        <v>0</v>
      </c>
      <c r="DM23" s="243" t="s">
        <v>6762</v>
      </c>
      <c r="DN23" s="243" t="s">
        <v>6763</v>
      </c>
      <c r="DO23" s="243" t="s">
        <v>6764</v>
      </c>
      <c r="DP23" s="243" t="s">
        <v>6765</v>
      </c>
      <c r="DQ23" s="243" t="s">
        <v>6766</v>
      </c>
      <c r="DR23" s="243" t="s">
        <v>6767</v>
      </c>
      <c r="DS23" s="243" t="s">
        <v>6768</v>
      </c>
      <c r="DT23" s="243" t="s">
        <v>6769</v>
      </c>
      <c r="DU23" s="243" t="s">
        <v>6770</v>
      </c>
      <c r="DV23" s="243">
        <v>0</v>
      </c>
      <c r="DW23" s="243" t="s">
        <v>6771</v>
      </c>
      <c r="DX23" s="243" t="s">
        <v>6772</v>
      </c>
      <c r="DY23" s="243" t="s">
        <v>6773</v>
      </c>
      <c r="DZ23" s="243" t="s">
        <v>6774</v>
      </c>
      <c r="EA23" s="243" t="s">
        <v>6775</v>
      </c>
      <c r="EB23" s="243" t="s">
        <v>6776</v>
      </c>
      <c r="EC23" s="243" t="s">
        <v>6777</v>
      </c>
      <c r="ED23" s="243" t="s">
        <v>6778</v>
      </c>
      <c r="EE23" s="243" t="s">
        <v>6779</v>
      </c>
      <c r="EF23" s="243">
        <v>0</v>
      </c>
      <c r="EG23" s="243" t="s">
        <v>6780</v>
      </c>
      <c r="EH23" s="243" t="s">
        <v>6781</v>
      </c>
      <c r="EI23" s="243" t="s">
        <v>6782</v>
      </c>
      <c r="EJ23" s="243" t="s">
        <v>6783</v>
      </c>
      <c r="EK23" s="243" t="s">
        <v>6784</v>
      </c>
      <c r="EL23" s="243" t="s">
        <v>6785</v>
      </c>
      <c r="EM23" s="243" t="s">
        <v>6786</v>
      </c>
      <c r="EN23" s="243" t="s">
        <v>6787</v>
      </c>
      <c r="EO23" s="243" t="s">
        <v>6788</v>
      </c>
      <c r="EP23" s="243">
        <v>0</v>
      </c>
      <c r="EQ23" s="243" t="s">
        <v>6789</v>
      </c>
      <c r="ER23" s="243" t="s">
        <v>6790</v>
      </c>
      <c r="ES23" s="243" t="s">
        <v>6791</v>
      </c>
      <c r="ET23" s="243" t="s">
        <v>6792</v>
      </c>
      <c r="EU23" s="243" t="s">
        <v>6793</v>
      </c>
      <c r="EV23" s="243" t="s">
        <v>6794</v>
      </c>
      <c r="EW23" s="243" t="s">
        <v>6795</v>
      </c>
      <c r="EX23" s="243" t="s">
        <v>6796</v>
      </c>
      <c r="EY23" s="243" t="s">
        <v>6797</v>
      </c>
      <c r="EZ23" s="243">
        <v>0</v>
      </c>
      <c r="FA23" s="243" t="s">
        <v>6798</v>
      </c>
      <c r="FB23" s="243" t="s">
        <v>6799</v>
      </c>
      <c r="FC23" s="243" t="s">
        <v>6800</v>
      </c>
      <c r="FD23" s="243" t="s">
        <v>6801</v>
      </c>
      <c r="FE23" s="243" t="s">
        <v>6802</v>
      </c>
      <c r="FF23" s="243" t="s">
        <v>6803</v>
      </c>
      <c r="FG23" s="243" t="s">
        <v>6804</v>
      </c>
      <c r="FH23" s="243" t="s">
        <v>6805</v>
      </c>
      <c r="FI23" s="243" t="s">
        <v>6806</v>
      </c>
      <c r="FJ23" s="243">
        <v>0</v>
      </c>
      <c r="FK23" s="243" t="s">
        <v>6807</v>
      </c>
      <c r="FL23" s="243" t="s">
        <v>6808</v>
      </c>
      <c r="FM23" s="243" t="s">
        <v>6809</v>
      </c>
      <c r="FN23" s="243" t="s">
        <v>6810</v>
      </c>
      <c r="FP23" s="243" t="s">
        <v>6811</v>
      </c>
      <c r="FQ23" s="243" t="s">
        <v>6812</v>
      </c>
      <c r="FR23" s="243" t="s">
        <v>6813</v>
      </c>
      <c r="FS23" s="243" t="s">
        <v>6814</v>
      </c>
      <c r="FT23" s="243" t="s">
        <v>6815</v>
      </c>
      <c r="FU23" s="243" t="s">
        <v>6816</v>
      </c>
      <c r="FV23" s="243" t="s">
        <v>5067</v>
      </c>
    </row>
    <row r="24" spans="1:178" ht="12.75">
      <c r="A24" s="243">
        <v>13</v>
      </c>
      <c r="B24" s="243" t="s">
        <v>4909</v>
      </c>
      <c r="E24" s="243" t="s">
        <v>6817</v>
      </c>
      <c r="F24" s="243">
        <v>13</v>
      </c>
      <c r="G24" s="243" t="s">
        <v>6818</v>
      </c>
      <c r="I24" s="243" t="s">
        <v>6819</v>
      </c>
      <c r="J24" s="243" t="s">
        <v>6820</v>
      </c>
      <c r="K24" s="243" t="s">
        <v>6821</v>
      </c>
      <c r="L24" s="243" t="s">
        <v>6822</v>
      </c>
      <c r="M24" s="243" t="s">
        <v>6823</v>
      </c>
      <c r="N24" s="243" t="s">
        <v>6824</v>
      </c>
      <c r="O24" s="243" t="s">
        <v>6825</v>
      </c>
      <c r="P24" s="243" t="s">
        <v>6826</v>
      </c>
      <c r="Q24" s="243" t="s">
        <v>6827</v>
      </c>
      <c r="R24" s="243" t="s">
        <v>6828</v>
      </c>
      <c r="S24" s="243" t="s">
        <v>6829</v>
      </c>
      <c r="T24" s="243" t="s">
        <v>6830</v>
      </c>
      <c r="U24" s="243" t="s">
        <v>6831</v>
      </c>
      <c r="V24" s="243" t="s">
        <v>6832</v>
      </c>
      <c r="W24" s="243" t="s">
        <v>6833</v>
      </c>
      <c r="X24" s="243" t="s">
        <v>6834</v>
      </c>
      <c r="Y24" s="243" t="s">
        <v>6835</v>
      </c>
      <c r="Z24" s="243" t="s">
        <v>6836</v>
      </c>
      <c r="AA24" s="243" t="s">
        <v>6837</v>
      </c>
      <c r="AB24" s="243" t="s">
        <v>6838</v>
      </c>
      <c r="AC24" s="243" t="s">
        <v>6839</v>
      </c>
      <c r="AD24" s="243" t="s">
        <v>6840</v>
      </c>
      <c r="AE24" s="243" t="s">
        <v>6841</v>
      </c>
      <c r="AF24" s="243" t="s">
        <v>6842</v>
      </c>
      <c r="AG24" s="243" t="s">
        <v>6843</v>
      </c>
      <c r="AH24" s="243" t="s">
        <v>6844</v>
      </c>
      <c r="AI24" s="243" t="s">
        <v>6845</v>
      </c>
      <c r="AJ24" s="243" t="s">
        <v>6846</v>
      </c>
      <c r="AK24" s="243" t="s">
        <v>6847</v>
      </c>
      <c r="AL24" s="243" t="s">
        <v>6848</v>
      </c>
      <c r="AN24" s="243" t="s">
        <v>6849</v>
      </c>
      <c r="AP24" s="243" t="s">
        <v>6850</v>
      </c>
      <c r="AR24" s="243" t="s">
        <v>6851</v>
      </c>
      <c r="AT24" s="243" t="s">
        <v>6852</v>
      </c>
      <c r="AU24" s="243" t="s">
        <v>6853</v>
      </c>
      <c r="AV24" s="243" t="s">
        <v>6854</v>
      </c>
      <c r="AW24" s="243" t="s">
        <v>6855</v>
      </c>
      <c r="AX24" s="243" t="s">
        <v>6856</v>
      </c>
      <c r="AY24" s="243" t="s">
        <v>6857</v>
      </c>
      <c r="AZ24" s="243" t="s">
        <v>6858</v>
      </c>
      <c r="BA24" s="243" t="s">
        <v>6859</v>
      </c>
      <c r="BB24" s="243" t="s">
        <v>6860</v>
      </c>
      <c r="BC24" s="243" t="s">
        <v>6861</v>
      </c>
      <c r="BD24" s="243" t="s">
        <v>6862</v>
      </c>
      <c r="BE24" s="243" t="s">
        <v>6863</v>
      </c>
      <c r="BF24" s="243" t="s">
        <v>6864</v>
      </c>
      <c r="BG24" s="243" t="s">
        <v>6865</v>
      </c>
      <c r="BH24" s="243" t="s">
        <v>6866</v>
      </c>
      <c r="BI24" s="243" t="s">
        <v>6867</v>
      </c>
      <c r="BJ24" s="243" t="s">
        <v>6868</v>
      </c>
      <c r="BK24" s="243" t="s">
        <v>6869</v>
      </c>
      <c r="BL24" s="243" t="s">
        <v>6870</v>
      </c>
      <c r="BM24" s="243" t="s">
        <v>6871</v>
      </c>
      <c r="BN24" s="243" t="s">
        <v>6872</v>
      </c>
      <c r="BO24" s="243" t="s">
        <v>6873</v>
      </c>
      <c r="BP24" s="243" t="s">
        <v>6874</v>
      </c>
      <c r="BQ24" s="243" t="s">
        <v>6875</v>
      </c>
      <c r="BR24" s="243" t="s">
        <v>6876</v>
      </c>
      <c r="BS24" s="243" t="s">
        <v>6877</v>
      </c>
      <c r="BT24" s="243" t="s">
        <v>6878</v>
      </c>
      <c r="BU24" s="243" t="s">
        <v>6879</v>
      </c>
      <c r="BV24" s="243" t="s">
        <v>6880</v>
      </c>
      <c r="BW24" s="243" t="s">
        <v>6881</v>
      </c>
      <c r="BX24" s="243" t="s">
        <v>6882</v>
      </c>
      <c r="BY24" s="243" t="s">
        <v>6883</v>
      </c>
      <c r="BZ24" s="243" t="s">
        <v>6884</v>
      </c>
      <c r="CA24" s="243" t="s">
        <v>6885</v>
      </c>
      <c r="CB24" s="243" t="s">
        <v>6886</v>
      </c>
      <c r="CC24" s="243" t="s">
        <v>6887</v>
      </c>
      <c r="CD24" s="243" t="s">
        <v>6888</v>
      </c>
      <c r="CE24" s="243" t="s">
        <v>6889</v>
      </c>
      <c r="CF24" s="243" t="s">
        <v>6890</v>
      </c>
      <c r="CG24" s="243" t="s">
        <v>6891</v>
      </c>
      <c r="CI24" s="243" t="s">
        <v>6892</v>
      </c>
      <c r="CJ24" s="243" t="s">
        <v>6893</v>
      </c>
      <c r="CK24" s="243" t="s">
        <v>6894</v>
      </c>
      <c r="CL24" s="243" t="s">
        <v>6895</v>
      </c>
      <c r="CM24" s="243" t="s">
        <v>6896</v>
      </c>
      <c r="CN24" s="243" t="s">
        <v>6897</v>
      </c>
      <c r="CO24" s="243" t="s">
        <v>6898</v>
      </c>
      <c r="CP24" s="243" t="s">
        <v>6899</v>
      </c>
      <c r="CQ24" s="243" t="s">
        <v>6900</v>
      </c>
      <c r="CR24" s="243" t="s">
        <v>6901</v>
      </c>
      <c r="CS24" s="243" t="s">
        <v>6902</v>
      </c>
      <c r="CT24" s="243" t="s">
        <v>6903</v>
      </c>
      <c r="CU24" s="243" t="s">
        <v>6904</v>
      </c>
      <c r="CV24" s="243" t="s">
        <v>6905</v>
      </c>
      <c r="CW24" s="243" t="s">
        <v>6906</v>
      </c>
      <c r="CX24" s="243" t="s">
        <v>6907</v>
      </c>
      <c r="CY24" s="243" t="s">
        <v>6908</v>
      </c>
      <c r="CZ24" s="243" t="s">
        <v>6909</v>
      </c>
      <c r="DA24" s="243" t="s">
        <v>6910</v>
      </c>
      <c r="DB24" s="243" t="s">
        <v>6911</v>
      </c>
      <c r="DC24" s="243" t="s">
        <v>6912</v>
      </c>
      <c r="DD24" s="243" t="s">
        <v>6913</v>
      </c>
      <c r="DE24" s="243" t="s">
        <v>6914</v>
      </c>
      <c r="DF24" s="243" t="s">
        <v>6915</v>
      </c>
      <c r="DG24" s="243" t="s">
        <v>6916</v>
      </c>
      <c r="DH24" s="243" t="s">
        <v>6917</v>
      </c>
      <c r="DI24" s="243" t="s">
        <v>6918</v>
      </c>
      <c r="DJ24" s="243" t="s">
        <v>6919</v>
      </c>
      <c r="DK24" s="243" t="s">
        <v>6920</v>
      </c>
      <c r="DL24" s="243">
        <v>0</v>
      </c>
      <c r="DM24" s="243" t="s">
        <v>6921</v>
      </c>
      <c r="DN24" s="243" t="s">
        <v>6922</v>
      </c>
      <c r="DO24" s="243" t="s">
        <v>6923</v>
      </c>
      <c r="DP24" s="243" t="s">
        <v>6924</v>
      </c>
      <c r="DQ24" s="243" t="s">
        <v>6925</v>
      </c>
      <c r="DR24" s="243" t="s">
        <v>6926</v>
      </c>
      <c r="DS24" s="243" t="s">
        <v>6927</v>
      </c>
      <c r="DT24" s="243" t="s">
        <v>6928</v>
      </c>
      <c r="DU24" s="243" t="s">
        <v>6929</v>
      </c>
      <c r="DV24" s="243">
        <v>0</v>
      </c>
      <c r="DW24" s="243" t="s">
        <v>6930</v>
      </c>
      <c r="DX24" s="243" t="s">
        <v>6931</v>
      </c>
      <c r="DY24" s="243" t="s">
        <v>6932</v>
      </c>
      <c r="DZ24" s="243" t="s">
        <v>6933</v>
      </c>
      <c r="EA24" s="243" t="s">
        <v>6934</v>
      </c>
      <c r="EB24" s="243" t="s">
        <v>6935</v>
      </c>
      <c r="EC24" s="243" t="s">
        <v>6936</v>
      </c>
      <c r="ED24" s="243" t="s">
        <v>6937</v>
      </c>
      <c r="EE24" s="243" t="s">
        <v>6938</v>
      </c>
      <c r="EF24" s="243">
        <v>0</v>
      </c>
      <c r="EG24" s="243" t="s">
        <v>6939</v>
      </c>
      <c r="EH24" s="243" t="s">
        <v>6940</v>
      </c>
      <c r="EI24" s="243" t="s">
        <v>6941</v>
      </c>
      <c r="EJ24" s="243" t="s">
        <v>6942</v>
      </c>
      <c r="EK24" s="243" t="s">
        <v>6943</v>
      </c>
      <c r="EL24" s="243" t="s">
        <v>6944</v>
      </c>
      <c r="EM24" s="243" t="s">
        <v>6945</v>
      </c>
      <c r="EN24" s="243" t="s">
        <v>6946</v>
      </c>
      <c r="EO24" s="243" t="s">
        <v>6947</v>
      </c>
      <c r="EP24" s="243">
        <v>0</v>
      </c>
      <c r="EQ24" s="243" t="s">
        <v>6948</v>
      </c>
      <c r="ER24" s="243" t="s">
        <v>6949</v>
      </c>
      <c r="ES24" s="243" t="s">
        <v>6950</v>
      </c>
      <c r="ET24" s="243" t="s">
        <v>6951</v>
      </c>
      <c r="EU24" s="243" t="s">
        <v>6952</v>
      </c>
      <c r="EV24" s="243" t="s">
        <v>6953</v>
      </c>
      <c r="EW24" s="243" t="s">
        <v>6954</v>
      </c>
      <c r="EX24" s="243" t="s">
        <v>6955</v>
      </c>
      <c r="EY24" s="243" t="s">
        <v>6956</v>
      </c>
      <c r="EZ24" s="243">
        <v>0</v>
      </c>
      <c r="FA24" s="243" t="s">
        <v>6957</v>
      </c>
      <c r="FB24" s="243" t="s">
        <v>6958</v>
      </c>
      <c r="FC24" s="243" t="s">
        <v>6959</v>
      </c>
      <c r="FD24" s="243" t="s">
        <v>6960</v>
      </c>
      <c r="FE24" s="243" t="s">
        <v>6961</v>
      </c>
      <c r="FF24" s="243" t="s">
        <v>6962</v>
      </c>
      <c r="FG24" s="243" t="s">
        <v>6963</v>
      </c>
      <c r="FH24" s="243" t="s">
        <v>6964</v>
      </c>
      <c r="FI24" s="243" t="s">
        <v>6965</v>
      </c>
      <c r="FJ24" s="243">
        <v>0</v>
      </c>
      <c r="FK24" s="243" t="s">
        <v>6966</v>
      </c>
      <c r="FL24" s="243" t="s">
        <v>6967</v>
      </c>
      <c r="FM24" s="243" t="s">
        <v>6968</v>
      </c>
      <c r="FN24" s="243" t="s">
        <v>6969</v>
      </c>
      <c r="FP24" s="243" t="s">
        <v>6970</v>
      </c>
      <c r="FQ24" s="243" t="s">
        <v>6971</v>
      </c>
      <c r="FR24" s="243" t="s">
        <v>6972</v>
      </c>
      <c r="FS24" s="243" t="s">
        <v>6973</v>
      </c>
      <c r="FT24" s="243" t="s">
        <v>6974</v>
      </c>
      <c r="FU24" s="243" t="s">
        <v>6975</v>
      </c>
      <c r="FV24" s="243" t="s">
        <v>5067</v>
      </c>
    </row>
    <row r="25" spans="1:178" ht="12.75">
      <c r="A25" s="243">
        <v>14</v>
      </c>
      <c r="B25" s="243" t="s">
        <v>4909</v>
      </c>
      <c r="E25" s="243" t="s">
        <v>6976</v>
      </c>
      <c r="F25" s="243">
        <v>14</v>
      </c>
      <c r="G25" s="243" t="s">
        <v>6977</v>
      </c>
      <c r="I25" s="243" t="s">
        <v>6978</v>
      </c>
      <c r="J25" s="243" t="s">
        <v>6979</v>
      </c>
      <c r="K25" s="243" t="s">
        <v>6980</v>
      </c>
      <c r="L25" s="243" t="s">
        <v>6981</v>
      </c>
      <c r="M25" s="243" t="s">
        <v>6982</v>
      </c>
      <c r="N25" s="243" t="s">
        <v>6983</v>
      </c>
      <c r="O25" s="243" t="s">
        <v>6984</v>
      </c>
      <c r="P25" s="243" t="s">
        <v>6985</v>
      </c>
      <c r="Q25" s="243" t="s">
        <v>6986</v>
      </c>
      <c r="R25" s="243" t="s">
        <v>6987</v>
      </c>
      <c r="S25" s="243" t="s">
        <v>6988</v>
      </c>
      <c r="T25" s="243" t="s">
        <v>6989</v>
      </c>
      <c r="U25" s="243" t="s">
        <v>6990</v>
      </c>
      <c r="V25" s="243" t="s">
        <v>6991</v>
      </c>
      <c r="W25" s="243" t="s">
        <v>6992</v>
      </c>
      <c r="X25" s="243" t="s">
        <v>6993</v>
      </c>
      <c r="Y25" s="243" t="s">
        <v>6994</v>
      </c>
      <c r="Z25" s="243" t="s">
        <v>6995</v>
      </c>
      <c r="AA25" s="243" t="s">
        <v>6996</v>
      </c>
      <c r="AB25" s="243" t="s">
        <v>6997</v>
      </c>
      <c r="AC25" s="243" t="s">
        <v>6998</v>
      </c>
      <c r="AD25" s="243" t="s">
        <v>6999</v>
      </c>
      <c r="AE25" s="243" t="s">
        <v>7000</v>
      </c>
      <c r="AF25" s="243" t="s">
        <v>7001</v>
      </c>
      <c r="AG25" s="243" t="s">
        <v>7002</v>
      </c>
      <c r="AH25" s="243" t="s">
        <v>7003</v>
      </c>
      <c r="AI25" s="243" t="s">
        <v>7004</v>
      </c>
      <c r="AJ25" s="243" t="s">
        <v>7005</v>
      </c>
      <c r="AK25" s="243" t="s">
        <v>7006</v>
      </c>
      <c r="AL25" s="243" t="s">
        <v>7007</v>
      </c>
      <c r="AN25" s="243" t="s">
        <v>7008</v>
      </c>
      <c r="AP25" s="243" t="s">
        <v>7009</v>
      </c>
      <c r="AR25" s="243" t="s">
        <v>7010</v>
      </c>
      <c r="AT25" s="243" t="s">
        <v>7011</v>
      </c>
      <c r="AU25" s="243" t="s">
        <v>7012</v>
      </c>
      <c r="AV25" s="243" t="s">
        <v>7013</v>
      </c>
      <c r="AW25" s="243" t="s">
        <v>7014</v>
      </c>
      <c r="AX25" s="243" t="s">
        <v>7015</v>
      </c>
      <c r="AY25" s="243" t="s">
        <v>7016</v>
      </c>
      <c r="AZ25" s="243" t="s">
        <v>7017</v>
      </c>
      <c r="BA25" s="243" t="s">
        <v>7018</v>
      </c>
      <c r="BB25" s="243" t="s">
        <v>7019</v>
      </c>
      <c r="BC25" s="243" t="s">
        <v>7020</v>
      </c>
      <c r="BD25" s="243" t="s">
        <v>7021</v>
      </c>
      <c r="BE25" s="243" t="s">
        <v>7022</v>
      </c>
      <c r="BF25" s="243" t="s">
        <v>7023</v>
      </c>
      <c r="BG25" s="243" t="s">
        <v>7024</v>
      </c>
      <c r="BH25" s="243" t="s">
        <v>7025</v>
      </c>
      <c r="BI25" s="243" t="s">
        <v>7026</v>
      </c>
      <c r="BJ25" s="243" t="s">
        <v>7027</v>
      </c>
      <c r="BK25" s="243" t="s">
        <v>7028</v>
      </c>
      <c r="BL25" s="243" t="s">
        <v>7029</v>
      </c>
      <c r="BM25" s="243" t="s">
        <v>7030</v>
      </c>
      <c r="BN25" s="243" t="s">
        <v>7031</v>
      </c>
      <c r="BO25" s="243" t="s">
        <v>7032</v>
      </c>
      <c r="BP25" s="243" t="s">
        <v>7033</v>
      </c>
      <c r="BQ25" s="243" t="s">
        <v>7034</v>
      </c>
      <c r="BR25" s="243" t="s">
        <v>7035</v>
      </c>
      <c r="BS25" s="243" t="s">
        <v>7036</v>
      </c>
      <c r="BT25" s="243" t="s">
        <v>7037</v>
      </c>
      <c r="BU25" s="243" t="s">
        <v>7038</v>
      </c>
      <c r="BV25" s="243" t="s">
        <v>7039</v>
      </c>
      <c r="BW25" s="243" t="s">
        <v>7040</v>
      </c>
      <c r="BX25" s="243" t="s">
        <v>7041</v>
      </c>
      <c r="BY25" s="243" t="s">
        <v>7042</v>
      </c>
      <c r="BZ25" s="243" t="s">
        <v>7043</v>
      </c>
      <c r="CA25" s="243" t="s">
        <v>7044</v>
      </c>
      <c r="CB25" s="243" t="s">
        <v>7045</v>
      </c>
      <c r="CC25" s="243" t="s">
        <v>7046</v>
      </c>
      <c r="CD25" s="243" t="s">
        <v>7047</v>
      </c>
      <c r="CE25" s="243" t="s">
        <v>7048</v>
      </c>
      <c r="CF25" s="243" t="s">
        <v>7049</v>
      </c>
      <c r="CG25" s="243" t="s">
        <v>7050</v>
      </c>
      <c r="CI25" s="243" t="s">
        <v>7051</v>
      </c>
      <c r="CJ25" s="243" t="s">
        <v>7052</v>
      </c>
      <c r="CK25" s="243" t="s">
        <v>7053</v>
      </c>
      <c r="CL25" s="243" t="s">
        <v>7054</v>
      </c>
      <c r="CM25" s="243" t="s">
        <v>7055</v>
      </c>
      <c r="CN25" s="243" t="s">
        <v>7056</v>
      </c>
      <c r="CO25" s="243" t="s">
        <v>7057</v>
      </c>
      <c r="CP25" s="243" t="s">
        <v>7058</v>
      </c>
      <c r="CQ25" s="243" t="s">
        <v>7059</v>
      </c>
      <c r="CR25" s="243" t="s">
        <v>7060</v>
      </c>
      <c r="CS25" s="243" t="s">
        <v>7061</v>
      </c>
      <c r="CT25" s="243" t="s">
        <v>7062</v>
      </c>
      <c r="CU25" s="243" t="s">
        <v>7063</v>
      </c>
      <c r="CV25" s="243" t="s">
        <v>7064</v>
      </c>
      <c r="CW25" s="243" t="s">
        <v>7065</v>
      </c>
      <c r="CX25" s="243" t="s">
        <v>7066</v>
      </c>
      <c r="CY25" s="243" t="s">
        <v>7067</v>
      </c>
      <c r="CZ25" s="243" t="s">
        <v>7068</v>
      </c>
      <c r="DA25" s="243" t="s">
        <v>7069</v>
      </c>
      <c r="DB25" s="243" t="s">
        <v>7070</v>
      </c>
      <c r="DC25" s="243" t="s">
        <v>7071</v>
      </c>
      <c r="DD25" s="243" t="s">
        <v>7072</v>
      </c>
      <c r="DE25" s="243" t="s">
        <v>7073</v>
      </c>
      <c r="DF25" s="243" t="s">
        <v>7074</v>
      </c>
      <c r="DG25" s="243" t="s">
        <v>7075</v>
      </c>
      <c r="DH25" s="243" t="s">
        <v>7076</v>
      </c>
      <c r="DI25" s="243" t="s">
        <v>7077</v>
      </c>
      <c r="DJ25" s="243" t="s">
        <v>7078</v>
      </c>
      <c r="DK25" s="243" t="s">
        <v>7079</v>
      </c>
      <c r="DL25" s="243">
        <v>0</v>
      </c>
      <c r="DM25" s="243" t="s">
        <v>7080</v>
      </c>
      <c r="DN25" s="243" t="s">
        <v>7081</v>
      </c>
      <c r="DO25" s="243" t="s">
        <v>7082</v>
      </c>
      <c r="DP25" s="243" t="s">
        <v>7083</v>
      </c>
      <c r="DQ25" s="243" t="s">
        <v>7084</v>
      </c>
      <c r="DR25" s="243" t="s">
        <v>7085</v>
      </c>
      <c r="DS25" s="243" t="s">
        <v>7086</v>
      </c>
      <c r="DT25" s="243" t="s">
        <v>7087</v>
      </c>
      <c r="DU25" s="243" t="s">
        <v>7088</v>
      </c>
      <c r="DV25" s="243">
        <v>0</v>
      </c>
      <c r="DW25" s="243" t="s">
        <v>7089</v>
      </c>
      <c r="DX25" s="243" t="s">
        <v>7090</v>
      </c>
      <c r="DY25" s="243" t="s">
        <v>7091</v>
      </c>
      <c r="DZ25" s="243" t="s">
        <v>7092</v>
      </c>
      <c r="EA25" s="243" t="s">
        <v>7093</v>
      </c>
      <c r="EB25" s="243" t="s">
        <v>7094</v>
      </c>
      <c r="EC25" s="243" t="s">
        <v>7095</v>
      </c>
      <c r="ED25" s="243" t="s">
        <v>7096</v>
      </c>
      <c r="EE25" s="243" t="s">
        <v>7097</v>
      </c>
      <c r="EF25" s="243">
        <v>0</v>
      </c>
      <c r="EG25" s="243" t="s">
        <v>7098</v>
      </c>
      <c r="EH25" s="243" t="s">
        <v>7099</v>
      </c>
      <c r="EI25" s="243" t="s">
        <v>7100</v>
      </c>
      <c r="EJ25" s="243" t="s">
        <v>7101</v>
      </c>
      <c r="EK25" s="243" t="s">
        <v>7102</v>
      </c>
      <c r="EL25" s="243" t="s">
        <v>7103</v>
      </c>
      <c r="EM25" s="243" t="s">
        <v>7104</v>
      </c>
      <c r="EN25" s="243" t="s">
        <v>7105</v>
      </c>
      <c r="EO25" s="243" t="s">
        <v>7106</v>
      </c>
      <c r="EP25" s="243">
        <v>0</v>
      </c>
      <c r="EQ25" s="243" t="s">
        <v>7107</v>
      </c>
      <c r="ER25" s="243" t="s">
        <v>7108</v>
      </c>
      <c r="ES25" s="243" t="s">
        <v>7109</v>
      </c>
      <c r="ET25" s="243" t="s">
        <v>7110</v>
      </c>
      <c r="EU25" s="243" t="s">
        <v>7111</v>
      </c>
      <c r="EV25" s="243" t="s">
        <v>7112</v>
      </c>
      <c r="EW25" s="243" t="s">
        <v>7113</v>
      </c>
      <c r="EX25" s="243" t="s">
        <v>7114</v>
      </c>
      <c r="EY25" s="243" t="s">
        <v>7115</v>
      </c>
      <c r="EZ25" s="243">
        <v>0</v>
      </c>
      <c r="FA25" s="243" t="s">
        <v>7116</v>
      </c>
      <c r="FB25" s="243" t="s">
        <v>7117</v>
      </c>
      <c r="FC25" s="243" t="s">
        <v>7118</v>
      </c>
      <c r="FD25" s="243" t="s">
        <v>7119</v>
      </c>
      <c r="FE25" s="243" t="s">
        <v>7120</v>
      </c>
      <c r="FF25" s="243" t="s">
        <v>7121</v>
      </c>
      <c r="FG25" s="243" t="s">
        <v>7122</v>
      </c>
      <c r="FH25" s="243" t="s">
        <v>7123</v>
      </c>
      <c r="FI25" s="243" t="s">
        <v>7124</v>
      </c>
      <c r="FJ25" s="243">
        <v>0</v>
      </c>
      <c r="FK25" s="243" t="s">
        <v>7125</v>
      </c>
      <c r="FL25" s="243" t="s">
        <v>7126</v>
      </c>
      <c r="FM25" s="243" t="s">
        <v>7127</v>
      </c>
      <c r="FN25" s="243" t="s">
        <v>7128</v>
      </c>
      <c r="FP25" s="243" t="s">
        <v>7129</v>
      </c>
      <c r="FQ25" s="243" t="s">
        <v>7130</v>
      </c>
      <c r="FR25" s="243" t="s">
        <v>7131</v>
      </c>
      <c r="FS25" s="243" t="s">
        <v>7132</v>
      </c>
      <c r="FT25" s="243" t="s">
        <v>7133</v>
      </c>
      <c r="FU25" s="243" t="s">
        <v>7134</v>
      </c>
      <c r="FV25" s="243" t="s">
        <v>5067</v>
      </c>
    </row>
    <row r="26" spans="1:178" ht="12.75">
      <c r="A26" s="243">
        <v>15</v>
      </c>
      <c r="B26" s="243" t="s">
        <v>4909</v>
      </c>
      <c r="E26" s="243" t="s">
        <v>7135</v>
      </c>
      <c r="F26" s="243">
        <v>15</v>
      </c>
      <c r="G26" s="243" t="s">
        <v>7136</v>
      </c>
      <c r="I26" s="243" t="s">
        <v>7137</v>
      </c>
      <c r="J26" s="243" t="s">
        <v>7138</v>
      </c>
      <c r="K26" s="243" t="s">
        <v>7139</v>
      </c>
      <c r="L26" s="243" t="s">
        <v>7140</v>
      </c>
      <c r="M26" s="243" t="s">
        <v>7141</v>
      </c>
      <c r="N26" s="243" t="s">
        <v>7142</v>
      </c>
      <c r="O26" s="243" t="s">
        <v>7143</v>
      </c>
      <c r="P26" s="243" t="s">
        <v>7144</v>
      </c>
      <c r="Q26" s="243" t="s">
        <v>7145</v>
      </c>
      <c r="R26" s="243" t="s">
        <v>7146</v>
      </c>
      <c r="S26" s="243" t="s">
        <v>7147</v>
      </c>
      <c r="T26" s="243" t="s">
        <v>7148</v>
      </c>
      <c r="U26" s="243" t="s">
        <v>7149</v>
      </c>
      <c r="V26" s="243" t="s">
        <v>7150</v>
      </c>
      <c r="W26" s="243" t="s">
        <v>7151</v>
      </c>
      <c r="X26" s="243" t="s">
        <v>7152</v>
      </c>
      <c r="Y26" s="243" t="s">
        <v>7153</v>
      </c>
      <c r="Z26" s="243" t="s">
        <v>7154</v>
      </c>
      <c r="AA26" s="243" t="s">
        <v>7155</v>
      </c>
      <c r="AB26" s="243" t="s">
        <v>7156</v>
      </c>
      <c r="AC26" s="243" t="s">
        <v>7157</v>
      </c>
      <c r="AD26" s="243" t="s">
        <v>7158</v>
      </c>
      <c r="AE26" s="243" t="s">
        <v>7159</v>
      </c>
      <c r="AF26" s="243" t="s">
        <v>7160</v>
      </c>
      <c r="AG26" s="243" t="s">
        <v>7161</v>
      </c>
      <c r="AH26" s="243" t="s">
        <v>7162</v>
      </c>
      <c r="AI26" s="243" t="s">
        <v>7163</v>
      </c>
      <c r="AJ26" s="243" t="s">
        <v>7164</v>
      </c>
      <c r="AK26" s="243" t="s">
        <v>7165</v>
      </c>
      <c r="AL26" s="243" t="s">
        <v>7166</v>
      </c>
      <c r="AN26" s="243" t="s">
        <v>7167</v>
      </c>
      <c r="AP26" s="243" t="s">
        <v>7168</v>
      </c>
      <c r="AR26" s="243" t="s">
        <v>7169</v>
      </c>
      <c r="AT26" s="243" t="s">
        <v>7170</v>
      </c>
      <c r="AU26" s="243" t="s">
        <v>7171</v>
      </c>
      <c r="AV26" s="243" t="s">
        <v>7172</v>
      </c>
      <c r="AW26" s="243" t="s">
        <v>7173</v>
      </c>
      <c r="AX26" s="243" t="s">
        <v>7174</v>
      </c>
      <c r="AY26" s="243" t="s">
        <v>7175</v>
      </c>
      <c r="AZ26" s="243" t="s">
        <v>7176</v>
      </c>
      <c r="BA26" s="243" t="s">
        <v>7177</v>
      </c>
      <c r="BB26" s="243" t="s">
        <v>7178</v>
      </c>
      <c r="BC26" s="243" t="s">
        <v>7179</v>
      </c>
      <c r="BD26" s="243" t="s">
        <v>7180</v>
      </c>
      <c r="BE26" s="243" t="s">
        <v>7181</v>
      </c>
      <c r="BF26" s="243" t="s">
        <v>7182</v>
      </c>
      <c r="BG26" s="243" t="s">
        <v>7183</v>
      </c>
      <c r="BH26" s="243" t="s">
        <v>7184</v>
      </c>
      <c r="BI26" s="243" t="s">
        <v>7185</v>
      </c>
      <c r="BJ26" s="243" t="s">
        <v>7186</v>
      </c>
      <c r="BK26" s="243" t="s">
        <v>7187</v>
      </c>
      <c r="BL26" s="243" t="s">
        <v>7188</v>
      </c>
      <c r="BM26" s="243" t="s">
        <v>7189</v>
      </c>
      <c r="BN26" s="243" t="s">
        <v>7190</v>
      </c>
      <c r="BO26" s="243" t="s">
        <v>7191</v>
      </c>
      <c r="BP26" s="243" t="s">
        <v>7192</v>
      </c>
      <c r="BQ26" s="243" t="s">
        <v>7193</v>
      </c>
      <c r="BR26" s="243" t="s">
        <v>7194</v>
      </c>
      <c r="BS26" s="243" t="s">
        <v>7195</v>
      </c>
      <c r="BT26" s="243" t="s">
        <v>7196</v>
      </c>
      <c r="BU26" s="243" t="s">
        <v>7197</v>
      </c>
      <c r="BV26" s="243" t="s">
        <v>7198</v>
      </c>
      <c r="BW26" s="243" t="s">
        <v>7199</v>
      </c>
      <c r="BX26" s="243" t="s">
        <v>7200</v>
      </c>
      <c r="BY26" s="243" t="s">
        <v>7201</v>
      </c>
      <c r="BZ26" s="243" t="s">
        <v>7202</v>
      </c>
      <c r="CA26" s="243" t="s">
        <v>7203</v>
      </c>
      <c r="CB26" s="243" t="s">
        <v>7204</v>
      </c>
      <c r="CC26" s="243" t="s">
        <v>7205</v>
      </c>
      <c r="CD26" s="243" t="s">
        <v>7206</v>
      </c>
      <c r="CE26" s="243" t="s">
        <v>7207</v>
      </c>
      <c r="CF26" s="243" t="s">
        <v>7208</v>
      </c>
      <c r="CG26" s="243" t="s">
        <v>7209</v>
      </c>
      <c r="CI26" s="243" t="s">
        <v>7210</v>
      </c>
      <c r="CJ26" s="243" t="s">
        <v>7211</v>
      </c>
      <c r="CK26" s="243" t="s">
        <v>7212</v>
      </c>
      <c r="CL26" s="243" t="s">
        <v>7213</v>
      </c>
      <c r="CM26" s="243" t="s">
        <v>7214</v>
      </c>
      <c r="CN26" s="243" t="s">
        <v>7215</v>
      </c>
      <c r="CO26" s="243" t="s">
        <v>7216</v>
      </c>
      <c r="CP26" s="243" t="s">
        <v>7217</v>
      </c>
      <c r="CQ26" s="243" t="s">
        <v>7218</v>
      </c>
      <c r="CR26" s="243" t="s">
        <v>7219</v>
      </c>
      <c r="CS26" s="243" t="s">
        <v>7220</v>
      </c>
      <c r="CT26" s="243" t="s">
        <v>7221</v>
      </c>
      <c r="CU26" s="243" t="s">
        <v>7222</v>
      </c>
      <c r="CV26" s="243" t="s">
        <v>7223</v>
      </c>
      <c r="CW26" s="243" t="s">
        <v>7224</v>
      </c>
      <c r="CX26" s="243" t="s">
        <v>7225</v>
      </c>
      <c r="CY26" s="243" t="s">
        <v>7226</v>
      </c>
      <c r="CZ26" s="243" t="s">
        <v>7227</v>
      </c>
      <c r="DA26" s="243" t="s">
        <v>7228</v>
      </c>
      <c r="DB26" s="243" t="s">
        <v>7229</v>
      </c>
      <c r="DC26" s="243" t="s">
        <v>7230</v>
      </c>
      <c r="DD26" s="243" t="s">
        <v>7231</v>
      </c>
      <c r="DE26" s="243" t="s">
        <v>7232</v>
      </c>
      <c r="DF26" s="243" t="s">
        <v>7233</v>
      </c>
      <c r="DG26" s="243" t="s">
        <v>7234</v>
      </c>
      <c r="DH26" s="243" t="s">
        <v>7235</v>
      </c>
      <c r="DI26" s="243" t="s">
        <v>7236</v>
      </c>
      <c r="DJ26" s="243" t="s">
        <v>7237</v>
      </c>
      <c r="DK26" s="243" t="s">
        <v>7238</v>
      </c>
      <c r="DL26" s="243">
        <v>0</v>
      </c>
      <c r="DM26" s="243" t="s">
        <v>7239</v>
      </c>
      <c r="DN26" s="243" t="s">
        <v>7240</v>
      </c>
      <c r="DO26" s="243" t="s">
        <v>7241</v>
      </c>
      <c r="DP26" s="243" t="s">
        <v>7242</v>
      </c>
      <c r="DQ26" s="243" t="s">
        <v>7243</v>
      </c>
      <c r="DR26" s="243" t="s">
        <v>7244</v>
      </c>
      <c r="DS26" s="243" t="s">
        <v>7245</v>
      </c>
      <c r="DT26" s="243" t="s">
        <v>7246</v>
      </c>
      <c r="DU26" s="243" t="s">
        <v>7247</v>
      </c>
      <c r="DV26" s="243">
        <v>0</v>
      </c>
      <c r="DW26" s="243" t="s">
        <v>7248</v>
      </c>
      <c r="DX26" s="243" t="s">
        <v>7249</v>
      </c>
      <c r="DY26" s="243" t="s">
        <v>7250</v>
      </c>
      <c r="DZ26" s="243" t="s">
        <v>7251</v>
      </c>
      <c r="EA26" s="243" t="s">
        <v>7252</v>
      </c>
      <c r="EB26" s="243" t="s">
        <v>7253</v>
      </c>
      <c r="EC26" s="243" t="s">
        <v>7254</v>
      </c>
      <c r="ED26" s="243" t="s">
        <v>7255</v>
      </c>
      <c r="EE26" s="243" t="s">
        <v>7256</v>
      </c>
      <c r="EF26" s="243">
        <v>0</v>
      </c>
      <c r="EG26" s="243" t="s">
        <v>7257</v>
      </c>
      <c r="EH26" s="243" t="s">
        <v>7258</v>
      </c>
      <c r="EI26" s="243" t="s">
        <v>7259</v>
      </c>
      <c r="EJ26" s="243" t="s">
        <v>7260</v>
      </c>
      <c r="EK26" s="243" t="s">
        <v>7261</v>
      </c>
      <c r="EL26" s="243" t="s">
        <v>7262</v>
      </c>
      <c r="EM26" s="243" t="s">
        <v>7263</v>
      </c>
      <c r="EN26" s="243" t="s">
        <v>7264</v>
      </c>
      <c r="EO26" s="243" t="s">
        <v>7265</v>
      </c>
      <c r="EP26" s="243">
        <v>0</v>
      </c>
      <c r="EQ26" s="243" t="s">
        <v>7266</v>
      </c>
      <c r="ER26" s="243" t="s">
        <v>7267</v>
      </c>
      <c r="ES26" s="243" t="s">
        <v>7268</v>
      </c>
      <c r="ET26" s="243" t="s">
        <v>7269</v>
      </c>
      <c r="EU26" s="243" t="s">
        <v>7270</v>
      </c>
      <c r="EV26" s="243" t="s">
        <v>7271</v>
      </c>
      <c r="EW26" s="243" t="s">
        <v>7272</v>
      </c>
      <c r="EX26" s="243" t="s">
        <v>7273</v>
      </c>
      <c r="EY26" s="243" t="s">
        <v>7274</v>
      </c>
      <c r="EZ26" s="243">
        <v>0</v>
      </c>
      <c r="FA26" s="243" t="s">
        <v>7275</v>
      </c>
      <c r="FB26" s="243" t="s">
        <v>7276</v>
      </c>
      <c r="FC26" s="243" t="s">
        <v>7277</v>
      </c>
      <c r="FD26" s="243" t="s">
        <v>7278</v>
      </c>
      <c r="FE26" s="243" t="s">
        <v>7279</v>
      </c>
      <c r="FF26" s="243" t="s">
        <v>7280</v>
      </c>
      <c r="FG26" s="243" t="s">
        <v>7281</v>
      </c>
      <c r="FH26" s="243" t="s">
        <v>7282</v>
      </c>
      <c r="FI26" s="243" t="s">
        <v>7283</v>
      </c>
      <c r="FJ26" s="243">
        <v>0</v>
      </c>
      <c r="FK26" s="243" t="s">
        <v>7284</v>
      </c>
      <c r="FL26" s="243" t="s">
        <v>7285</v>
      </c>
      <c r="FM26" s="243" t="s">
        <v>7286</v>
      </c>
      <c r="FN26" s="243" t="s">
        <v>7287</v>
      </c>
      <c r="FP26" s="243" t="s">
        <v>7288</v>
      </c>
      <c r="FQ26" s="243" t="s">
        <v>7289</v>
      </c>
      <c r="FR26" s="243" t="s">
        <v>7290</v>
      </c>
      <c r="FS26" s="243" t="s">
        <v>7291</v>
      </c>
      <c r="FT26" s="243" t="s">
        <v>7292</v>
      </c>
      <c r="FU26" s="243" t="s">
        <v>7293</v>
      </c>
      <c r="FV26" s="243" t="s">
        <v>5067</v>
      </c>
    </row>
    <row r="27" spans="1:178" ht="12.75">
      <c r="A27" s="243">
        <v>16</v>
      </c>
      <c r="B27" s="243" t="s">
        <v>4909</v>
      </c>
      <c r="E27" s="243" t="s">
        <v>7294</v>
      </c>
      <c r="F27" s="243">
        <v>16</v>
      </c>
      <c r="G27" s="243" t="s">
        <v>7295</v>
      </c>
      <c r="I27" s="243" t="s">
        <v>7296</v>
      </c>
      <c r="J27" s="243" t="s">
        <v>7297</v>
      </c>
      <c r="K27" s="243" t="s">
        <v>7298</v>
      </c>
      <c r="L27" s="243" t="s">
        <v>7299</v>
      </c>
      <c r="M27" s="243" t="s">
        <v>7300</v>
      </c>
      <c r="N27" s="243" t="s">
        <v>7301</v>
      </c>
      <c r="O27" s="243" t="s">
        <v>7302</v>
      </c>
      <c r="P27" s="243" t="s">
        <v>7303</v>
      </c>
      <c r="Q27" s="243" t="s">
        <v>7304</v>
      </c>
      <c r="R27" s="243" t="s">
        <v>7305</v>
      </c>
      <c r="S27" s="243" t="s">
        <v>7306</v>
      </c>
      <c r="T27" s="243" t="s">
        <v>7307</v>
      </c>
      <c r="U27" s="243" t="s">
        <v>7308</v>
      </c>
      <c r="V27" s="243" t="s">
        <v>7309</v>
      </c>
      <c r="W27" s="243" t="s">
        <v>7310</v>
      </c>
      <c r="X27" s="243" t="s">
        <v>7311</v>
      </c>
      <c r="Y27" s="243" t="s">
        <v>7312</v>
      </c>
      <c r="Z27" s="243" t="s">
        <v>7313</v>
      </c>
      <c r="AA27" s="243" t="s">
        <v>7314</v>
      </c>
      <c r="AB27" s="243" t="s">
        <v>7315</v>
      </c>
      <c r="AC27" s="243" t="s">
        <v>7316</v>
      </c>
      <c r="AD27" s="243" t="s">
        <v>7317</v>
      </c>
      <c r="AE27" s="243" t="s">
        <v>7318</v>
      </c>
      <c r="AF27" s="243" t="s">
        <v>7319</v>
      </c>
      <c r="AG27" s="243" t="s">
        <v>7320</v>
      </c>
      <c r="AH27" s="243" t="s">
        <v>7321</v>
      </c>
      <c r="AI27" s="243" t="s">
        <v>7322</v>
      </c>
      <c r="AJ27" s="243" t="s">
        <v>7323</v>
      </c>
      <c r="AK27" s="243" t="s">
        <v>7324</v>
      </c>
      <c r="AL27" s="243" t="s">
        <v>7325</v>
      </c>
      <c r="AN27" s="243" t="s">
        <v>7326</v>
      </c>
      <c r="AP27" s="243" t="s">
        <v>7327</v>
      </c>
      <c r="AR27" s="243" t="s">
        <v>7328</v>
      </c>
      <c r="AT27" s="243" t="s">
        <v>7329</v>
      </c>
      <c r="AU27" s="243" t="s">
        <v>7330</v>
      </c>
      <c r="AV27" s="243" t="s">
        <v>7331</v>
      </c>
      <c r="AW27" s="243" t="s">
        <v>7332</v>
      </c>
      <c r="AX27" s="243" t="s">
        <v>7333</v>
      </c>
      <c r="AY27" s="243" t="s">
        <v>7334</v>
      </c>
      <c r="AZ27" s="243" t="s">
        <v>7335</v>
      </c>
      <c r="BA27" s="243" t="s">
        <v>7336</v>
      </c>
      <c r="BB27" s="243" t="s">
        <v>7337</v>
      </c>
      <c r="BC27" s="243" t="s">
        <v>7338</v>
      </c>
      <c r="BD27" s="243" t="s">
        <v>7339</v>
      </c>
      <c r="BE27" s="243" t="s">
        <v>7340</v>
      </c>
      <c r="BF27" s="243" t="s">
        <v>7341</v>
      </c>
      <c r="BG27" s="243" t="s">
        <v>7342</v>
      </c>
      <c r="BH27" s="243" t="s">
        <v>7343</v>
      </c>
      <c r="BI27" s="243" t="s">
        <v>7344</v>
      </c>
      <c r="BJ27" s="243" t="s">
        <v>7345</v>
      </c>
      <c r="BK27" s="243" t="s">
        <v>7346</v>
      </c>
      <c r="BL27" s="243" t="s">
        <v>7347</v>
      </c>
      <c r="BM27" s="243" t="s">
        <v>7348</v>
      </c>
      <c r="BN27" s="243" t="s">
        <v>7349</v>
      </c>
      <c r="BO27" s="243" t="s">
        <v>7350</v>
      </c>
      <c r="BP27" s="243" t="s">
        <v>7351</v>
      </c>
      <c r="BQ27" s="243" t="s">
        <v>7352</v>
      </c>
      <c r="BR27" s="243" t="s">
        <v>7353</v>
      </c>
      <c r="BS27" s="243" t="s">
        <v>7354</v>
      </c>
      <c r="BT27" s="243" t="s">
        <v>7355</v>
      </c>
      <c r="BU27" s="243" t="s">
        <v>7356</v>
      </c>
      <c r="BV27" s="243" t="s">
        <v>7357</v>
      </c>
      <c r="BW27" s="243" t="s">
        <v>7358</v>
      </c>
      <c r="BX27" s="243" t="s">
        <v>7359</v>
      </c>
      <c r="BY27" s="243" t="s">
        <v>7360</v>
      </c>
      <c r="BZ27" s="243" t="s">
        <v>7361</v>
      </c>
      <c r="CA27" s="243" t="s">
        <v>7362</v>
      </c>
      <c r="CB27" s="243" t="s">
        <v>7363</v>
      </c>
      <c r="CC27" s="243" t="s">
        <v>7364</v>
      </c>
      <c r="CD27" s="243" t="s">
        <v>7365</v>
      </c>
      <c r="CE27" s="243" t="s">
        <v>7366</v>
      </c>
      <c r="CF27" s="243" t="s">
        <v>7367</v>
      </c>
      <c r="CG27" s="243" t="s">
        <v>7368</v>
      </c>
      <c r="CI27" s="243" t="s">
        <v>7369</v>
      </c>
      <c r="CJ27" s="243" t="s">
        <v>7370</v>
      </c>
      <c r="CK27" s="243" t="s">
        <v>7371</v>
      </c>
      <c r="CL27" s="243" t="s">
        <v>7372</v>
      </c>
      <c r="CM27" s="243" t="s">
        <v>7373</v>
      </c>
      <c r="CN27" s="243" t="s">
        <v>7374</v>
      </c>
      <c r="CO27" s="243" t="s">
        <v>7375</v>
      </c>
      <c r="CP27" s="243" t="s">
        <v>7376</v>
      </c>
      <c r="CQ27" s="243" t="s">
        <v>7377</v>
      </c>
      <c r="CR27" s="243" t="s">
        <v>7378</v>
      </c>
      <c r="CS27" s="243" t="s">
        <v>7379</v>
      </c>
      <c r="CT27" s="243" t="s">
        <v>7380</v>
      </c>
      <c r="CU27" s="243" t="s">
        <v>7381</v>
      </c>
      <c r="CV27" s="243" t="s">
        <v>7382</v>
      </c>
      <c r="CW27" s="243" t="s">
        <v>7383</v>
      </c>
      <c r="CX27" s="243" t="s">
        <v>7384</v>
      </c>
      <c r="CY27" s="243" t="s">
        <v>7385</v>
      </c>
      <c r="CZ27" s="243" t="s">
        <v>7386</v>
      </c>
      <c r="DA27" s="243" t="s">
        <v>7387</v>
      </c>
      <c r="DB27" s="243" t="s">
        <v>7388</v>
      </c>
      <c r="DC27" s="243" t="s">
        <v>7389</v>
      </c>
      <c r="DD27" s="243" t="s">
        <v>7390</v>
      </c>
      <c r="DE27" s="243" t="s">
        <v>7391</v>
      </c>
      <c r="DF27" s="243" t="s">
        <v>7392</v>
      </c>
      <c r="DG27" s="243" t="s">
        <v>7393</v>
      </c>
      <c r="DH27" s="243" t="s">
        <v>7394</v>
      </c>
      <c r="DI27" s="243" t="s">
        <v>7395</v>
      </c>
      <c r="DJ27" s="243" t="s">
        <v>7396</v>
      </c>
      <c r="DK27" s="243" t="s">
        <v>7397</v>
      </c>
      <c r="DL27" s="243">
        <v>0</v>
      </c>
      <c r="DM27" s="243" t="s">
        <v>7398</v>
      </c>
      <c r="DN27" s="243" t="s">
        <v>7399</v>
      </c>
      <c r="DO27" s="243" t="s">
        <v>7400</v>
      </c>
      <c r="DP27" s="243" t="s">
        <v>7401</v>
      </c>
      <c r="DQ27" s="243" t="s">
        <v>7402</v>
      </c>
      <c r="DR27" s="243" t="s">
        <v>7403</v>
      </c>
      <c r="DS27" s="243" t="s">
        <v>7404</v>
      </c>
      <c r="DT27" s="243" t="s">
        <v>7405</v>
      </c>
      <c r="DU27" s="243" t="s">
        <v>7406</v>
      </c>
      <c r="DV27" s="243">
        <v>0</v>
      </c>
      <c r="DW27" s="243" t="s">
        <v>7407</v>
      </c>
      <c r="DX27" s="243" t="s">
        <v>7408</v>
      </c>
      <c r="DY27" s="243" t="s">
        <v>7409</v>
      </c>
      <c r="DZ27" s="243" t="s">
        <v>7410</v>
      </c>
      <c r="EA27" s="243" t="s">
        <v>7411</v>
      </c>
      <c r="EB27" s="243" t="s">
        <v>7412</v>
      </c>
      <c r="EC27" s="243" t="s">
        <v>7413</v>
      </c>
      <c r="ED27" s="243" t="s">
        <v>7414</v>
      </c>
      <c r="EE27" s="243" t="s">
        <v>7415</v>
      </c>
      <c r="EF27" s="243">
        <v>0</v>
      </c>
      <c r="EG27" s="243" t="s">
        <v>7416</v>
      </c>
      <c r="EH27" s="243" t="s">
        <v>7417</v>
      </c>
      <c r="EI27" s="243" t="s">
        <v>7418</v>
      </c>
      <c r="EJ27" s="243" t="s">
        <v>7419</v>
      </c>
      <c r="EK27" s="243" t="s">
        <v>7420</v>
      </c>
      <c r="EL27" s="243" t="s">
        <v>7421</v>
      </c>
      <c r="EM27" s="243" t="s">
        <v>7422</v>
      </c>
      <c r="EN27" s="243" t="s">
        <v>7423</v>
      </c>
      <c r="EO27" s="243" t="s">
        <v>7424</v>
      </c>
      <c r="EP27" s="243">
        <v>0</v>
      </c>
      <c r="EQ27" s="243" t="s">
        <v>7425</v>
      </c>
      <c r="ER27" s="243" t="s">
        <v>7426</v>
      </c>
      <c r="ES27" s="243" t="s">
        <v>7427</v>
      </c>
      <c r="ET27" s="243" t="s">
        <v>7428</v>
      </c>
      <c r="EU27" s="243" t="s">
        <v>7429</v>
      </c>
      <c r="EV27" s="243" t="s">
        <v>7430</v>
      </c>
      <c r="EW27" s="243" t="s">
        <v>7431</v>
      </c>
      <c r="EX27" s="243" t="s">
        <v>7432</v>
      </c>
      <c r="EY27" s="243" t="s">
        <v>7433</v>
      </c>
      <c r="EZ27" s="243">
        <v>0</v>
      </c>
      <c r="FA27" s="243" t="s">
        <v>7434</v>
      </c>
      <c r="FB27" s="243" t="s">
        <v>7435</v>
      </c>
      <c r="FC27" s="243" t="s">
        <v>7436</v>
      </c>
      <c r="FD27" s="243" t="s">
        <v>7437</v>
      </c>
      <c r="FE27" s="243" t="s">
        <v>7438</v>
      </c>
      <c r="FF27" s="243" t="s">
        <v>7439</v>
      </c>
      <c r="FG27" s="243" t="s">
        <v>7440</v>
      </c>
      <c r="FH27" s="243" t="s">
        <v>7441</v>
      </c>
      <c r="FI27" s="243" t="s">
        <v>7442</v>
      </c>
      <c r="FJ27" s="243">
        <v>0</v>
      </c>
      <c r="FK27" s="243" t="s">
        <v>7443</v>
      </c>
      <c r="FL27" s="243" t="s">
        <v>7444</v>
      </c>
      <c r="FM27" s="243" t="s">
        <v>7445</v>
      </c>
      <c r="FN27" s="243" t="s">
        <v>7446</v>
      </c>
      <c r="FP27" s="243" t="s">
        <v>7447</v>
      </c>
      <c r="FQ27" s="243" t="s">
        <v>7448</v>
      </c>
      <c r="FR27" s="243" t="s">
        <v>7449</v>
      </c>
      <c r="FS27" s="243" t="s">
        <v>7450</v>
      </c>
      <c r="FT27" s="243" t="s">
        <v>7451</v>
      </c>
      <c r="FU27" s="243" t="s">
        <v>7452</v>
      </c>
      <c r="FV27" s="243" t="s">
        <v>5067</v>
      </c>
    </row>
    <row r="28" spans="1:178" ht="12.75">
      <c r="A28" s="243">
        <v>17</v>
      </c>
      <c r="B28" s="243" t="s">
        <v>4909</v>
      </c>
      <c r="E28" s="243" t="s">
        <v>7453</v>
      </c>
      <c r="F28" s="243">
        <v>17</v>
      </c>
      <c r="G28" s="243" t="s">
        <v>7454</v>
      </c>
      <c r="I28" s="243" t="s">
        <v>7455</v>
      </c>
      <c r="J28" s="243" t="s">
        <v>7456</v>
      </c>
      <c r="K28" s="243" t="s">
        <v>7457</v>
      </c>
      <c r="L28" s="243" t="s">
        <v>7458</v>
      </c>
      <c r="M28" s="243" t="s">
        <v>7459</v>
      </c>
      <c r="N28" s="243" t="s">
        <v>7460</v>
      </c>
      <c r="O28" s="243" t="s">
        <v>7461</v>
      </c>
      <c r="P28" s="243" t="s">
        <v>7462</v>
      </c>
      <c r="Q28" s="243" t="s">
        <v>7463</v>
      </c>
      <c r="R28" s="243" t="s">
        <v>7464</v>
      </c>
      <c r="S28" s="243" t="s">
        <v>7465</v>
      </c>
      <c r="T28" s="243" t="s">
        <v>7466</v>
      </c>
      <c r="U28" s="243" t="s">
        <v>7467</v>
      </c>
      <c r="V28" s="243" t="s">
        <v>7468</v>
      </c>
      <c r="W28" s="243" t="s">
        <v>7469</v>
      </c>
      <c r="X28" s="243" t="s">
        <v>7470</v>
      </c>
      <c r="Y28" s="243" t="s">
        <v>7471</v>
      </c>
      <c r="Z28" s="243" t="s">
        <v>7472</v>
      </c>
      <c r="AA28" s="243" t="s">
        <v>7473</v>
      </c>
      <c r="AB28" s="243" t="s">
        <v>7474</v>
      </c>
      <c r="AC28" s="243" t="s">
        <v>7475</v>
      </c>
      <c r="AD28" s="243" t="s">
        <v>7476</v>
      </c>
      <c r="AE28" s="243" t="s">
        <v>7477</v>
      </c>
      <c r="AF28" s="243" t="s">
        <v>7478</v>
      </c>
      <c r="AG28" s="243" t="s">
        <v>7479</v>
      </c>
      <c r="AH28" s="243" t="s">
        <v>7480</v>
      </c>
      <c r="AI28" s="243" t="s">
        <v>7481</v>
      </c>
      <c r="AJ28" s="243" t="s">
        <v>7482</v>
      </c>
      <c r="AK28" s="243" t="s">
        <v>7483</v>
      </c>
      <c r="AL28" s="243" t="s">
        <v>7484</v>
      </c>
      <c r="AN28" s="243" t="s">
        <v>7485</v>
      </c>
      <c r="AP28" s="243" t="s">
        <v>7486</v>
      </c>
      <c r="AR28" s="243" t="s">
        <v>7487</v>
      </c>
      <c r="AT28" s="243" t="s">
        <v>7488</v>
      </c>
      <c r="AU28" s="243" t="s">
        <v>7489</v>
      </c>
      <c r="AV28" s="243" t="s">
        <v>7490</v>
      </c>
      <c r="AW28" s="243" t="s">
        <v>7491</v>
      </c>
      <c r="AX28" s="243" t="s">
        <v>7492</v>
      </c>
      <c r="AY28" s="243" t="s">
        <v>7493</v>
      </c>
      <c r="AZ28" s="243" t="s">
        <v>7494</v>
      </c>
      <c r="BA28" s="243" t="s">
        <v>7495</v>
      </c>
      <c r="BB28" s="243" t="s">
        <v>7496</v>
      </c>
      <c r="BC28" s="243" t="s">
        <v>7497</v>
      </c>
      <c r="BD28" s="243" t="s">
        <v>7498</v>
      </c>
      <c r="BE28" s="243" t="s">
        <v>7499</v>
      </c>
      <c r="BF28" s="243" t="s">
        <v>7500</v>
      </c>
      <c r="BG28" s="243" t="s">
        <v>7501</v>
      </c>
      <c r="BH28" s="243" t="s">
        <v>7502</v>
      </c>
      <c r="BI28" s="243" t="s">
        <v>7503</v>
      </c>
      <c r="BJ28" s="243" t="s">
        <v>7504</v>
      </c>
      <c r="BK28" s="243" t="s">
        <v>7505</v>
      </c>
      <c r="BL28" s="243" t="s">
        <v>7506</v>
      </c>
      <c r="BM28" s="243" t="s">
        <v>7507</v>
      </c>
      <c r="BN28" s="243" t="s">
        <v>7508</v>
      </c>
      <c r="BO28" s="243" t="s">
        <v>7509</v>
      </c>
      <c r="BP28" s="243" t="s">
        <v>7510</v>
      </c>
      <c r="BQ28" s="243" t="s">
        <v>7511</v>
      </c>
      <c r="BR28" s="243" t="s">
        <v>7512</v>
      </c>
      <c r="BS28" s="243" t="s">
        <v>7513</v>
      </c>
      <c r="BT28" s="243" t="s">
        <v>7514</v>
      </c>
      <c r="BU28" s="243" t="s">
        <v>7515</v>
      </c>
      <c r="BV28" s="243" t="s">
        <v>7516</v>
      </c>
      <c r="BW28" s="243" t="s">
        <v>7517</v>
      </c>
      <c r="BX28" s="243" t="s">
        <v>7518</v>
      </c>
      <c r="BY28" s="243" t="s">
        <v>7519</v>
      </c>
      <c r="BZ28" s="243" t="s">
        <v>7520</v>
      </c>
      <c r="CA28" s="243" t="s">
        <v>7521</v>
      </c>
      <c r="CB28" s="243" t="s">
        <v>7522</v>
      </c>
      <c r="CC28" s="243" t="s">
        <v>7523</v>
      </c>
      <c r="CD28" s="243" t="s">
        <v>7524</v>
      </c>
      <c r="CE28" s="243" t="s">
        <v>7525</v>
      </c>
      <c r="CF28" s="243" t="s">
        <v>7526</v>
      </c>
      <c r="CG28" s="243" t="s">
        <v>7527</v>
      </c>
      <c r="CI28" s="243" t="s">
        <v>7528</v>
      </c>
      <c r="CJ28" s="243" t="s">
        <v>7529</v>
      </c>
      <c r="CK28" s="243" t="s">
        <v>7530</v>
      </c>
      <c r="CL28" s="243" t="s">
        <v>7531</v>
      </c>
      <c r="CM28" s="243" t="s">
        <v>7532</v>
      </c>
      <c r="CN28" s="243" t="s">
        <v>7533</v>
      </c>
      <c r="CO28" s="243" t="s">
        <v>7534</v>
      </c>
      <c r="CP28" s="243" t="s">
        <v>7535</v>
      </c>
      <c r="CQ28" s="243" t="s">
        <v>7536</v>
      </c>
      <c r="CR28" s="243" t="s">
        <v>7537</v>
      </c>
      <c r="CS28" s="243" t="s">
        <v>7538</v>
      </c>
      <c r="CT28" s="243" t="s">
        <v>7539</v>
      </c>
      <c r="CU28" s="243" t="s">
        <v>7540</v>
      </c>
      <c r="CV28" s="243" t="s">
        <v>7541</v>
      </c>
      <c r="CW28" s="243" t="s">
        <v>7542</v>
      </c>
      <c r="CX28" s="243" t="s">
        <v>7543</v>
      </c>
      <c r="CY28" s="243" t="s">
        <v>7544</v>
      </c>
      <c r="CZ28" s="243" t="s">
        <v>7545</v>
      </c>
      <c r="DA28" s="243" t="s">
        <v>7546</v>
      </c>
      <c r="DB28" s="243" t="s">
        <v>7547</v>
      </c>
      <c r="DC28" s="243" t="s">
        <v>7548</v>
      </c>
      <c r="DD28" s="243" t="s">
        <v>7549</v>
      </c>
      <c r="DE28" s="243" t="s">
        <v>7550</v>
      </c>
      <c r="DF28" s="243" t="s">
        <v>7551</v>
      </c>
      <c r="DG28" s="243" t="s">
        <v>7552</v>
      </c>
      <c r="DH28" s="243" t="s">
        <v>7553</v>
      </c>
      <c r="DI28" s="243" t="s">
        <v>7554</v>
      </c>
      <c r="DJ28" s="243" t="s">
        <v>7555</v>
      </c>
      <c r="DK28" s="243" t="s">
        <v>7556</v>
      </c>
      <c r="DL28" s="243">
        <v>0</v>
      </c>
      <c r="DM28" s="243" t="s">
        <v>7557</v>
      </c>
      <c r="DN28" s="243" t="s">
        <v>7558</v>
      </c>
      <c r="DO28" s="243" t="s">
        <v>7559</v>
      </c>
      <c r="DP28" s="243" t="s">
        <v>7560</v>
      </c>
      <c r="DQ28" s="243" t="s">
        <v>7561</v>
      </c>
      <c r="DR28" s="243" t="s">
        <v>7562</v>
      </c>
      <c r="DS28" s="243" t="s">
        <v>7563</v>
      </c>
      <c r="DT28" s="243" t="s">
        <v>7564</v>
      </c>
      <c r="DU28" s="243" t="s">
        <v>7565</v>
      </c>
      <c r="DV28" s="243">
        <v>0</v>
      </c>
      <c r="DW28" s="243" t="s">
        <v>7566</v>
      </c>
      <c r="DX28" s="243" t="s">
        <v>7567</v>
      </c>
      <c r="DY28" s="243" t="s">
        <v>7568</v>
      </c>
      <c r="DZ28" s="243" t="s">
        <v>7569</v>
      </c>
      <c r="EA28" s="243" t="s">
        <v>7570</v>
      </c>
      <c r="EB28" s="243" t="s">
        <v>7571</v>
      </c>
      <c r="EC28" s="243" t="s">
        <v>7572</v>
      </c>
      <c r="ED28" s="243" t="s">
        <v>7573</v>
      </c>
      <c r="EE28" s="243" t="s">
        <v>7574</v>
      </c>
      <c r="EF28" s="243">
        <v>0</v>
      </c>
      <c r="EG28" s="243" t="s">
        <v>7575</v>
      </c>
      <c r="EH28" s="243" t="s">
        <v>7576</v>
      </c>
      <c r="EI28" s="243" t="s">
        <v>7577</v>
      </c>
      <c r="EJ28" s="243" t="s">
        <v>7578</v>
      </c>
      <c r="EK28" s="243" t="s">
        <v>7579</v>
      </c>
      <c r="EL28" s="243" t="s">
        <v>7580</v>
      </c>
      <c r="EM28" s="243" t="s">
        <v>7581</v>
      </c>
      <c r="EN28" s="243" t="s">
        <v>7582</v>
      </c>
      <c r="EO28" s="243" t="s">
        <v>7583</v>
      </c>
      <c r="EP28" s="243">
        <v>0</v>
      </c>
      <c r="EQ28" s="243" t="s">
        <v>7584</v>
      </c>
      <c r="ER28" s="243" t="s">
        <v>7585</v>
      </c>
      <c r="ES28" s="243" t="s">
        <v>7586</v>
      </c>
      <c r="ET28" s="243" t="s">
        <v>7587</v>
      </c>
      <c r="EU28" s="243" t="s">
        <v>7588</v>
      </c>
      <c r="EV28" s="243" t="s">
        <v>7589</v>
      </c>
      <c r="EW28" s="243" t="s">
        <v>7590</v>
      </c>
      <c r="EX28" s="243" t="s">
        <v>7591</v>
      </c>
      <c r="EY28" s="243" t="s">
        <v>7592</v>
      </c>
      <c r="EZ28" s="243">
        <v>0</v>
      </c>
      <c r="FA28" s="243" t="s">
        <v>7593</v>
      </c>
      <c r="FB28" s="243" t="s">
        <v>7594</v>
      </c>
      <c r="FC28" s="243" t="s">
        <v>7595</v>
      </c>
      <c r="FD28" s="243" t="s">
        <v>7596</v>
      </c>
      <c r="FE28" s="243" t="s">
        <v>7597</v>
      </c>
      <c r="FF28" s="243" t="s">
        <v>7598</v>
      </c>
      <c r="FG28" s="243" t="s">
        <v>7599</v>
      </c>
      <c r="FH28" s="243" t="s">
        <v>7600</v>
      </c>
      <c r="FI28" s="243" t="s">
        <v>7601</v>
      </c>
      <c r="FJ28" s="243">
        <v>0</v>
      </c>
      <c r="FK28" s="243" t="s">
        <v>7602</v>
      </c>
      <c r="FL28" s="243" t="s">
        <v>7603</v>
      </c>
      <c r="FM28" s="243" t="s">
        <v>7604</v>
      </c>
      <c r="FN28" s="243" t="s">
        <v>7605</v>
      </c>
      <c r="FP28" s="243" t="s">
        <v>7606</v>
      </c>
      <c r="FQ28" s="243" t="s">
        <v>7607</v>
      </c>
      <c r="FR28" s="243" t="s">
        <v>7608</v>
      </c>
      <c r="FS28" s="243" t="s">
        <v>7609</v>
      </c>
      <c r="FT28" s="243" t="s">
        <v>7610</v>
      </c>
      <c r="FU28" s="243" t="s">
        <v>7611</v>
      </c>
      <c r="FV28" s="243" t="s">
        <v>5067</v>
      </c>
    </row>
    <row r="29" spans="1:178" ht="12.75">
      <c r="A29" s="243">
        <v>18</v>
      </c>
      <c r="B29" s="243" t="s">
        <v>4909</v>
      </c>
      <c r="E29" s="243" t="s">
        <v>7612</v>
      </c>
      <c r="F29" s="243">
        <v>18</v>
      </c>
      <c r="G29" s="243" t="s">
        <v>7613</v>
      </c>
      <c r="I29" s="243" t="s">
        <v>7614</v>
      </c>
      <c r="J29" s="243" t="s">
        <v>7615</v>
      </c>
      <c r="K29" s="243" t="s">
        <v>7616</v>
      </c>
      <c r="L29" s="243" t="s">
        <v>7617</v>
      </c>
      <c r="M29" s="243" t="s">
        <v>7618</v>
      </c>
      <c r="N29" s="243" t="s">
        <v>7619</v>
      </c>
      <c r="O29" s="243" t="s">
        <v>7620</v>
      </c>
      <c r="P29" s="243" t="s">
        <v>7621</v>
      </c>
      <c r="Q29" s="243" t="s">
        <v>7622</v>
      </c>
      <c r="R29" s="243" t="s">
        <v>7623</v>
      </c>
      <c r="S29" s="243" t="s">
        <v>7624</v>
      </c>
      <c r="T29" s="243" t="s">
        <v>7625</v>
      </c>
      <c r="U29" s="243" t="s">
        <v>7626</v>
      </c>
      <c r="V29" s="243" t="s">
        <v>7627</v>
      </c>
      <c r="W29" s="243" t="s">
        <v>7628</v>
      </c>
      <c r="X29" s="243" t="s">
        <v>7629</v>
      </c>
      <c r="Y29" s="243" t="s">
        <v>7630</v>
      </c>
      <c r="Z29" s="243" t="s">
        <v>7631</v>
      </c>
      <c r="AA29" s="243" t="s">
        <v>7632</v>
      </c>
      <c r="AB29" s="243" t="s">
        <v>7633</v>
      </c>
      <c r="AC29" s="243" t="s">
        <v>7634</v>
      </c>
      <c r="AD29" s="243" t="s">
        <v>7635</v>
      </c>
      <c r="AE29" s="243" t="s">
        <v>7636</v>
      </c>
      <c r="AF29" s="243" t="s">
        <v>7637</v>
      </c>
      <c r="AG29" s="243" t="s">
        <v>7638</v>
      </c>
      <c r="AH29" s="243" t="s">
        <v>7639</v>
      </c>
      <c r="AI29" s="243" t="s">
        <v>7640</v>
      </c>
      <c r="AJ29" s="243" t="s">
        <v>7641</v>
      </c>
      <c r="AK29" s="243" t="s">
        <v>7642</v>
      </c>
      <c r="AL29" s="243" t="s">
        <v>7643</v>
      </c>
      <c r="AN29" s="243" t="s">
        <v>7644</v>
      </c>
      <c r="AP29" s="243" t="s">
        <v>7645</v>
      </c>
      <c r="AR29" s="243" t="s">
        <v>7646</v>
      </c>
      <c r="AT29" s="243" t="s">
        <v>7647</v>
      </c>
      <c r="AU29" s="243" t="s">
        <v>7648</v>
      </c>
      <c r="AV29" s="243" t="s">
        <v>7649</v>
      </c>
      <c r="AW29" s="243" t="s">
        <v>7650</v>
      </c>
      <c r="AX29" s="243" t="s">
        <v>7651</v>
      </c>
      <c r="AY29" s="243" t="s">
        <v>7652</v>
      </c>
      <c r="AZ29" s="243" t="s">
        <v>7653</v>
      </c>
      <c r="BA29" s="243" t="s">
        <v>7654</v>
      </c>
      <c r="BB29" s="243" t="s">
        <v>7655</v>
      </c>
      <c r="BC29" s="243" t="s">
        <v>7656</v>
      </c>
      <c r="BD29" s="243" t="s">
        <v>7657</v>
      </c>
      <c r="BE29" s="243" t="s">
        <v>7658</v>
      </c>
      <c r="BF29" s="243" t="s">
        <v>7659</v>
      </c>
      <c r="BG29" s="243" t="s">
        <v>7660</v>
      </c>
      <c r="BH29" s="243" t="s">
        <v>7661</v>
      </c>
      <c r="BI29" s="243" t="s">
        <v>7662</v>
      </c>
      <c r="BJ29" s="243" t="s">
        <v>7663</v>
      </c>
      <c r="BK29" s="243" t="s">
        <v>7664</v>
      </c>
      <c r="BL29" s="243" t="s">
        <v>7665</v>
      </c>
      <c r="BM29" s="243" t="s">
        <v>7666</v>
      </c>
      <c r="BN29" s="243" t="s">
        <v>7667</v>
      </c>
      <c r="BO29" s="243" t="s">
        <v>7668</v>
      </c>
      <c r="BP29" s="243" t="s">
        <v>7669</v>
      </c>
      <c r="BQ29" s="243" t="s">
        <v>7670</v>
      </c>
      <c r="BR29" s="243" t="s">
        <v>7671</v>
      </c>
      <c r="BS29" s="243" t="s">
        <v>7672</v>
      </c>
      <c r="BT29" s="243" t="s">
        <v>7673</v>
      </c>
      <c r="BU29" s="243" t="s">
        <v>7674</v>
      </c>
      <c r="BV29" s="243" t="s">
        <v>7675</v>
      </c>
      <c r="BW29" s="243" t="s">
        <v>7676</v>
      </c>
      <c r="BX29" s="243" t="s">
        <v>7677</v>
      </c>
      <c r="BY29" s="243" t="s">
        <v>7678</v>
      </c>
      <c r="BZ29" s="243" t="s">
        <v>7679</v>
      </c>
      <c r="CA29" s="243" t="s">
        <v>7680</v>
      </c>
      <c r="CB29" s="243" t="s">
        <v>7681</v>
      </c>
      <c r="CC29" s="243" t="s">
        <v>7682</v>
      </c>
      <c r="CD29" s="243" t="s">
        <v>7683</v>
      </c>
      <c r="CE29" s="243" t="s">
        <v>7684</v>
      </c>
      <c r="CF29" s="243" t="s">
        <v>7685</v>
      </c>
      <c r="CG29" s="243" t="s">
        <v>7686</v>
      </c>
      <c r="CI29" s="243" t="s">
        <v>7687</v>
      </c>
      <c r="CJ29" s="243" t="s">
        <v>7688</v>
      </c>
      <c r="CK29" s="243" t="s">
        <v>7689</v>
      </c>
      <c r="CL29" s="243" t="s">
        <v>7690</v>
      </c>
      <c r="CM29" s="243" t="s">
        <v>7691</v>
      </c>
      <c r="CN29" s="243" t="s">
        <v>7692</v>
      </c>
      <c r="CO29" s="243" t="s">
        <v>7693</v>
      </c>
      <c r="CP29" s="243" t="s">
        <v>7694</v>
      </c>
      <c r="CQ29" s="243" t="s">
        <v>7695</v>
      </c>
      <c r="CR29" s="243" t="s">
        <v>7696</v>
      </c>
      <c r="CS29" s="243" t="s">
        <v>7697</v>
      </c>
      <c r="CT29" s="243" t="s">
        <v>7698</v>
      </c>
      <c r="CU29" s="243" t="s">
        <v>7699</v>
      </c>
      <c r="CV29" s="243" t="s">
        <v>7700</v>
      </c>
      <c r="CW29" s="243" t="s">
        <v>7701</v>
      </c>
      <c r="CX29" s="243" t="s">
        <v>7702</v>
      </c>
      <c r="CY29" s="243" t="s">
        <v>7703</v>
      </c>
      <c r="CZ29" s="243" t="s">
        <v>7704</v>
      </c>
      <c r="DA29" s="243" t="s">
        <v>7705</v>
      </c>
      <c r="DB29" s="243" t="s">
        <v>7706</v>
      </c>
      <c r="DC29" s="243" t="s">
        <v>7707</v>
      </c>
      <c r="DD29" s="243" t="s">
        <v>7708</v>
      </c>
      <c r="DE29" s="243" t="s">
        <v>7709</v>
      </c>
      <c r="DF29" s="243" t="s">
        <v>7710</v>
      </c>
      <c r="DG29" s="243" t="s">
        <v>7711</v>
      </c>
      <c r="DH29" s="243" t="s">
        <v>7712</v>
      </c>
      <c r="DI29" s="243" t="s">
        <v>7713</v>
      </c>
      <c r="DJ29" s="243" t="s">
        <v>7714</v>
      </c>
      <c r="DK29" s="243" t="s">
        <v>7715</v>
      </c>
      <c r="DL29" s="243">
        <v>0</v>
      </c>
      <c r="DM29" s="243" t="s">
        <v>7716</v>
      </c>
      <c r="DN29" s="243" t="s">
        <v>7717</v>
      </c>
      <c r="DO29" s="243" t="s">
        <v>7718</v>
      </c>
      <c r="DP29" s="243" t="s">
        <v>7719</v>
      </c>
      <c r="DQ29" s="243" t="s">
        <v>7720</v>
      </c>
      <c r="DR29" s="243" t="s">
        <v>7721</v>
      </c>
      <c r="DS29" s="243" t="s">
        <v>7722</v>
      </c>
      <c r="DT29" s="243" t="s">
        <v>7723</v>
      </c>
      <c r="DU29" s="243" t="s">
        <v>7724</v>
      </c>
      <c r="DV29" s="243">
        <v>0</v>
      </c>
      <c r="DW29" s="243" t="s">
        <v>7725</v>
      </c>
      <c r="DX29" s="243" t="s">
        <v>7726</v>
      </c>
      <c r="DY29" s="243" t="s">
        <v>7727</v>
      </c>
      <c r="DZ29" s="243" t="s">
        <v>7728</v>
      </c>
      <c r="EA29" s="243" t="s">
        <v>7729</v>
      </c>
      <c r="EB29" s="243" t="s">
        <v>7730</v>
      </c>
      <c r="EC29" s="243" t="s">
        <v>7731</v>
      </c>
      <c r="ED29" s="243" t="s">
        <v>7732</v>
      </c>
      <c r="EE29" s="243" t="s">
        <v>7733</v>
      </c>
      <c r="EF29" s="243">
        <v>0</v>
      </c>
      <c r="EG29" s="243" t="s">
        <v>7734</v>
      </c>
      <c r="EH29" s="243" t="s">
        <v>7735</v>
      </c>
      <c r="EI29" s="243" t="s">
        <v>7736</v>
      </c>
      <c r="EJ29" s="243" t="s">
        <v>7737</v>
      </c>
      <c r="EK29" s="243" t="s">
        <v>7738</v>
      </c>
      <c r="EL29" s="243" t="s">
        <v>7739</v>
      </c>
      <c r="EM29" s="243" t="s">
        <v>7740</v>
      </c>
      <c r="EN29" s="243" t="s">
        <v>7741</v>
      </c>
      <c r="EO29" s="243" t="s">
        <v>7742</v>
      </c>
      <c r="EP29" s="243">
        <v>0</v>
      </c>
      <c r="EQ29" s="243" t="s">
        <v>7743</v>
      </c>
      <c r="ER29" s="243" t="s">
        <v>7744</v>
      </c>
      <c r="ES29" s="243" t="s">
        <v>7745</v>
      </c>
      <c r="ET29" s="243" t="s">
        <v>7746</v>
      </c>
      <c r="EU29" s="243" t="s">
        <v>7747</v>
      </c>
      <c r="EV29" s="243" t="s">
        <v>7748</v>
      </c>
      <c r="EW29" s="243" t="s">
        <v>7749</v>
      </c>
      <c r="EX29" s="243" t="s">
        <v>7750</v>
      </c>
      <c r="EY29" s="243" t="s">
        <v>7751</v>
      </c>
      <c r="EZ29" s="243">
        <v>0</v>
      </c>
      <c r="FA29" s="243" t="s">
        <v>7752</v>
      </c>
      <c r="FB29" s="243" t="s">
        <v>7753</v>
      </c>
      <c r="FC29" s="243" t="s">
        <v>7754</v>
      </c>
      <c r="FD29" s="243" t="s">
        <v>7755</v>
      </c>
      <c r="FE29" s="243" t="s">
        <v>7756</v>
      </c>
      <c r="FF29" s="243" t="s">
        <v>7757</v>
      </c>
      <c r="FG29" s="243" t="s">
        <v>7758</v>
      </c>
      <c r="FH29" s="243" t="s">
        <v>7759</v>
      </c>
      <c r="FI29" s="243" t="s">
        <v>7760</v>
      </c>
      <c r="FJ29" s="243">
        <v>0</v>
      </c>
      <c r="FK29" s="243" t="s">
        <v>7761</v>
      </c>
      <c r="FL29" s="243" t="s">
        <v>7762</v>
      </c>
      <c r="FM29" s="243" t="s">
        <v>7763</v>
      </c>
      <c r="FN29" s="243" t="s">
        <v>7764</v>
      </c>
      <c r="FP29" s="243" t="s">
        <v>7765</v>
      </c>
      <c r="FQ29" s="243" t="s">
        <v>7766</v>
      </c>
      <c r="FR29" s="243" t="s">
        <v>7767</v>
      </c>
      <c r="FS29" s="243" t="s">
        <v>7768</v>
      </c>
      <c r="FT29" s="243" t="s">
        <v>7769</v>
      </c>
      <c r="FU29" s="243" t="s">
        <v>7770</v>
      </c>
      <c r="FV29" s="243" t="s">
        <v>5067</v>
      </c>
    </row>
    <row r="30" spans="1:178" ht="12.75">
      <c r="A30" s="243">
        <v>19</v>
      </c>
      <c r="B30" s="243" t="s">
        <v>4909</v>
      </c>
      <c r="E30" s="243" t="s">
        <v>7771</v>
      </c>
      <c r="F30" s="243">
        <v>19</v>
      </c>
      <c r="G30" s="243" t="s">
        <v>7772</v>
      </c>
      <c r="I30" s="243" t="s">
        <v>7773</v>
      </c>
      <c r="J30" s="243" t="s">
        <v>7774</v>
      </c>
      <c r="K30" s="243" t="s">
        <v>7775</v>
      </c>
      <c r="L30" s="243" t="s">
        <v>7776</v>
      </c>
      <c r="M30" s="243" t="s">
        <v>7777</v>
      </c>
      <c r="N30" s="243" t="s">
        <v>7778</v>
      </c>
      <c r="O30" s="243" t="s">
        <v>7779</v>
      </c>
      <c r="P30" s="243" t="s">
        <v>7780</v>
      </c>
      <c r="Q30" s="243" t="s">
        <v>7781</v>
      </c>
      <c r="R30" s="243" t="s">
        <v>7782</v>
      </c>
      <c r="S30" s="243" t="s">
        <v>7783</v>
      </c>
      <c r="T30" s="243" t="s">
        <v>7784</v>
      </c>
      <c r="U30" s="243" t="s">
        <v>7785</v>
      </c>
      <c r="V30" s="243" t="s">
        <v>7786</v>
      </c>
      <c r="W30" s="243" t="s">
        <v>7787</v>
      </c>
      <c r="X30" s="243" t="s">
        <v>7788</v>
      </c>
      <c r="Y30" s="243" t="s">
        <v>7789</v>
      </c>
      <c r="Z30" s="243" t="s">
        <v>7790</v>
      </c>
      <c r="AA30" s="243" t="s">
        <v>7791</v>
      </c>
      <c r="AB30" s="243" t="s">
        <v>7792</v>
      </c>
      <c r="AC30" s="243" t="s">
        <v>7793</v>
      </c>
      <c r="AD30" s="243" t="s">
        <v>7794</v>
      </c>
      <c r="AE30" s="243" t="s">
        <v>7795</v>
      </c>
      <c r="AF30" s="243" t="s">
        <v>7796</v>
      </c>
      <c r="AG30" s="243" t="s">
        <v>7797</v>
      </c>
      <c r="AH30" s="243" t="s">
        <v>7798</v>
      </c>
      <c r="AI30" s="243" t="s">
        <v>7799</v>
      </c>
      <c r="AJ30" s="243" t="s">
        <v>7800</v>
      </c>
      <c r="AK30" s="243" t="s">
        <v>7801</v>
      </c>
      <c r="AL30" s="243" t="s">
        <v>7802</v>
      </c>
      <c r="AN30" s="243" t="s">
        <v>7803</v>
      </c>
      <c r="AP30" s="243" t="s">
        <v>7804</v>
      </c>
      <c r="AR30" s="243" t="s">
        <v>7805</v>
      </c>
      <c r="AT30" s="243" t="s">
        <v>7806</v>
      </c>
      <c r="AU30" s="243" t="s">
        <v>7807</v>
      </c>
      <c r="AV30" s="243" t="s">
        <v>7808</v>
      </c>
      <c r="AW30" s="243" t="s">
        <v>7809</v>
      </c>
      <c r="AX30" s="243" t="s">
        <v>7810</v>
      </c>
      <c r="AY30" s="243" t="s">
        <v>7811</v>
      </c>
      <c r="AZ30" s="243" t="s">
        <v>7812</v>
      </c>
      <c r="BA30" s="243" t="s">
        <v>7813</v>
      </c>
      <c r="BB30" s="243" t="s">
        <v>7814</v>
      </c>
      <c r="BC30" s="243" t="s">
        <v>7815</v>
      </c>
      <c r="BD30" s="243" t="s">
        <v>7816</v>
      </c>
      <c r="BE30" s="243" t="s">
        <v>7817</v>
      </c>
      <c r="BF30" s="243" t="s">
        <v>7818</v>
      </c>
      <c r="BG30" s="243" t="s">
        <v>7819</v>
      </c>
      <c r="BH30" s="243" t="s">
        <v>7820</v>
      </c>
      <c r="BI30" s="243" t="s">
        <v>7821</v>
      </c>
      <c r="BJ30" s="243" t="s">
        <v>7822</v>
      </c>
      <c r="BK30" s="243" t="s">
        <v>7823</v>
      </c>
      <c r="BL30" s="243" t="s">
        <v>7824</v>
      </c>
      <c r="BM30" s="243" t="s">
        <v>7825</v>
      </c>
      <c r="BN30" s="243" t="s">
        <v>7826</v>
      </c>
      <c r="BO30" s="243" t="s">
        <v>7827</v>
      </c>
      <c r="BP30" s="243" t="s">
        <v>7828</v>
      </c>
      <c r="BQ30" s="243" t="s">
        <v>7829</v>
      </c>
      <c r="BR30" s="243" t="s">
        <v>7830</v>
      </c>
      <c r="BS30" s="243" t="s">
        <v>7831</v>
      </c>
      <c r="BT30" s="243" t="s">
        <v>7832</v>
      </c>
      <c r="BU30" s="243" t="s">
        <v>7833</v>
      </c>
      <c r="BV30" s="243" t="s">
        <v>7834</v>
      </c>
      <c r="BW30" s="243" t="s">
        <v>7835</v>
      </c>
      <c r="BX30" s="243" t="s">
        <v>7836</v>
      </c>
      <c r="BY30" s="243" t="s">
        <v>7837</v>
      </c>
      <c r="BZ30" s="243" t="s">
        <v>7838</v>
      </c>
      <c r="CA30" s="243" t="s">
        <v>7839</v>
      </c>
      <c r="CB30" s="243" t="s">
        <v>7840</v>
      </c>
      <c r="CC30" s="243" t="s">
        <v>7841</v>
      </c>
      <c r="CD30" s="243" t="s">
        <v>7842</v>
      </c>
      <c r="CE30" s="243" t="s">
        <v>7843</v>
      </c>
      <c r="CF30" s="243" t="s">
        <v>7844</v>
      </c>
      <c r="CG30" s="243" t="s">
        <v>7845</v>
      </c>
      <c r="CI30" s="243" t="s">
        <v>7846</v>
      </c>
      <c r="CJ30" s="243" t="s">
        <v>7847</v>
      </c>
      <c r="CK30" s="243" t="s">
        <v>7848</v>
      </c>
      <c r="CL30" s="243" t="s">
        <v>7849</v>
      </c>
      <c r="CM30" s="243" t="s">
        <v>7850</v>
      </c>
      <c r="CN30" s="243" t="s">
        <v>7851</v>
      </c>
      <c r="CO30" s="243" t="s">
        <v>7852</v>
      </c>
      <c r="CP30" s="243" t="s">
        <v>7853</v>
      </c>
      <c r="CQ30" s="243" t="s">
        <v>7854</v>
      </c>
      <c r="CR30" s="243" t="s">
        <v>7855</v>
      </c>
      <c r="CS30" s="243" t="s">
        <v>7856</v>
      </c>
      <c r="CT30" s="243" t="s">
        <v>7857</v>
      </c>
      <c r="CU30" s="243" t="s">
        <v>7858</v>
      </c>
      <c r="CV30" s="243" t="s">
        <v>7859</v>
      </c>
      <c r="CW30" s="243" t="s">
        <v>7860</v>
      </c>
      <c r="CX30" s="243" t="s">
        <v>7861</v>
      </c>
      <c r="CY30" s="243" t="s">
        <v>7862</v>
      </c>
      <c r="CZ30" s="243" t="s">
        <v>7863</v>
      </c>
      <c r="DA30" s="243" t="s">
        <v>7864</v>
      </c>
      <c r="DB30" s="243" t="s">
        <v>7865</v>
      </c>
      <c r="DC30" s="243" t="s">
        <v>7866</v>
      </c>
      <c r="DD30" s="243" t="s">
        <v>7867</v>
      </c>
      <c r="DE30" s="243" t="s">
        <v>7868</v>
      </c>
      <c r="DF30" s="243" t="s">
        <v>7869</v>
      </c>
      <c r="DG30" s="243" t="s">
        <v>7870</v>
      </c>
      <c r="DH30" s="243" t="s">
        <v>7871</v>
      </c>
      <c r="DI30" s="243" t="s">
        <v>7872</v>
      </c>
      <c r="DJ30" s="243" t="s">
        <v>7873</v>
      </c>
      <c r="DK30" s="243" t="s">
        <v>7874</v>
      </c>
      <c r="DL30" s="243">
        <v>0</v>
      </c>
      <c r="DM30" s="243" t="s">
        <v>7875</v>
      </c>
      <c r="DN30" s="243" t="s">
        <v>7876</v>
      </c>
      <c r="DO30" s="243" t="s">
        <v>7877</v>
      </c>
      <c r="DP30" s="243" t="s">
        <v>7878</v>
      </c>
      <c r="DQ30" s="243" t="s">
        <v>7879</v>
      </c>
      <c r="DR30" s="243" t="s">
        <v>7880</v>
      </c>
      <c r="DS30" s="243" t="s">
        <v>7881</v>
      </c>
      <c r="DT30" s="243" t="s">
        <v>7882</v>
      </c>
      <c r="DU30" s="243" t="s">
        <v>7883</v>
      </c>
      <c r="DV30" s="243">
        <v>0</v>
      </c>
      <c r="DW30" s="243" t="s">
        <v>7884</v>
      </c>
      <c r="DX30" s="243" t="s">
        <v>7885</v>
      </c>
      <c r="DY30" s="243" t="s">
        <v>7886</v>
      </c>
      <c r="DZ30" s="243" t="s">
        <v>7887</v>
      </c>
      <c r="EA30" s="243" t="s">
        <v>7888</v>
      </c>
      <c r="EB30" s="243" t="s">
        <v>7889</v>
      </c>
      <c r="EC30" s="243" t="s">
        <v>7890</v>
      </c>
      <c r="ED30" s="243" t="s">
        <v>7891</v>
      </c>
      <c r="EE30" s="243" t="s">
        <v>7892</v>
      </c>
      <c r="EF30" s="243">
        <v>0</v>
      </c>
      <c r="EG30" s="243" t="s">
        <v>7893</v>
      </c>
      <c r="EH30" s="243" t="s">
        <v>7894</v>
      </c>
      <c r="EI30" s="243" t="s">
        <v>7895</v>
      </c>
      <c r="EJ30" s="243" t="s">
        <v>7896</v>
      </c>
      <c r="EK30" s="243" t="s">
        <v>7897</v>
      </c>
      <c r="EL30" s="243" t="s">
        <v>7898</v>
      </c>
      <c r="EM30" s="243" t="s">
        <v>7899</v>
      </c>
      <c r="EN30" s="243" t="s">
        <v>7900</v>
      </c>
      <c r="EO30" s="243" t="s">
        <v>7901</v>
      </c>
      <c r="EP30" s="243">
        <v>0</v>
      </c>
      <c r="EQ30" s="243" t="s">
        <v>7902</v>
      </c>
      <c r="ER30" s="243" t="s">
        <v>7903</v>
      </c>
      <c r="ES30" s="243" t="s">
        <v>7904</v>
      </c>
      <c r="ET30" s="243" t="s">
        <v>7905</v>
      </c>
      <c r="EU30" s="243" t="s">
        <v>7906</v>
      </c>
      <c r="EV30" s="243" t="s">
        <v>7907</v>
      </c>
      <c r="EW30" s="243" t="s">
        <v>7908</v>
      </c>
      <c r="EX30" s="243" t="s">
        <v>7909</v>
      </c>
      <c r="EY30" s="243" t="s">
        <v>7910</v>
      </c>
      <c r="EZ30" s="243">
        <v>0</v>
      </c>
      <c r="FA30" s="243" t="s">
        <v>7911</v>
      </c>
      <c r="FB30" s="243" t="s">
        <v>7912</v>
      </c>
      <c r="FC30" s="243" t="s">
        <v>7913</v>
      </c>
      <c r="FD30" s="243" t="s">
        <v>7914</v>
      </c>
      <c r="FE30" s="243" t="s">
        <v>7915</v>
      </c>
      <c r="FF30" s="243" t="s">
        <v>7916</v>
      </c>
      <c r="FG30" s="243" t="s">
        <v>7917</v>
      </c>
      <c r="FH30" s="243" t="s">
        <v>7918</v>
      </c>
      <c r="FI30" s="243" t="s">
        <v>7919</v>
      </c>
      <c r="FJ30" s="243">
        <v>0</v>
      </c>
      <c r="FK30" s="243" t="s">
        <v>7920</v>
      </c>
      <c r="FL30" s="243" t="s">
        <v>7921</v>
      </c>
      <c r="FM30" s="243" t="s">
        <v>7922</v>
      </c>
      <c r="FN30" s="243" t="s">
        <v>7923</v>
      </c>
      <c r="FP30" s="243" t="s">
        <v>7924</v>
      </c>
      <c r="FQ30" s="243" t="s">
        <v>7925</v>
      </c>
      <c r="FR30" s="243" t="s">
        <v>7926</v>
      </c>
      <c r="FS30" s="243" t="s">
        <v>7927</v>
      </c>
      <c r="FT30" s="243" t="s">
        <v>7928</v>
      </c>
      <c r="FU30" s="243" t="s">
        <v>7929</v>
      </c>
      <c r="FV30" s="243" t="s">
        <v>5067</v>
      </c>
    </row>
    <row r="31" spans="1:178" ht="12.75">
      <c r="A31" s="243">
        <v>20</v>
      </c>
      <c r="B31" s="243" t="s">
        <v>4909</v>
      </c>
      <c r="E31" s="243" t="s">
        <v>7930</v>
      </c>
      <c r="F31" s="243">
        <v>20</v>
      </c>
      <c r="G31" s="243" t="s">
        <v>7931</v>
      </c>
      <c r="I31" s="243" t="s">
        <v>7932</v>
      </c>
      <c r="J31" s="243" t="s">
        <v>7933</v>
      </c>
      <c r="K31" s="243" t="s">
        <v>7934</v>
      </c>
      <c r="L31" s="243" t="s">
        <v>7935</v>
      </c>
      <c r="M31" s="243" t="s">
        <v>7936</v>
      </c>
      <c r="N31" s="243" t="s">
        <v>7937</v>
      </c>
      <c r="O31" s="243" t="s">
        <v>7938</v>
      </c>
      <c r="P31" s="243" t="s">
        <v>7939</v>
      </c>
      <c r="Q31" s="243" t="s">
        <v>7940</v>
      </c>
      <c r="R31" s="243" t="s">
        <v>7941</v>
      </c>
      <c r="S31" s="243" t="s">
        <v>7942</v>
      </c>
      <c r="T31" s="243" t="s">
        <v>7943</v>
      </c>
      <c r="U31" s="243" t="s">
        <v>7944</v>
      </c>
      <c r="V31" s="243" t="s">
        <v>7945</v>
      </c>
      <c r="W31" s="243" t="s">
        <v>7946</v>
      </c>
      <c r="X31" s="243" t="s">
        <v>7947</v>
      </c>
      <c r="Y31" s="243" t="s">
        <v>7948</v>
      </c>
      <c r="Z31" s="243" t="s">
        <v>7949</v>
      </c>
      <c r="AA31" s="243" t="s">
        <v>7950</v>
      </c>
      <c r="AB31" s="243" t="s">
        <v>7951</v>
      </c>
      <c r="AC31" s="243" t="s">
        <v>7952</v>
      </c>
      <c r="AD31" s="243" t="s">
        <v>7953</v>
      </c>
      <c r="AE31" s="243" t="s">
        <v>7954</v>
      </c>
      <c r="AF31" s="243" t="s">
        <v>7955</v>
      </c>
      <c r="AG31" s="243" t="s">
        <v>7956</v>
      </c>
      <c r="AH31" s="243" t="s">
        <v>7957</v>
      </c>
      <c r="AI31" s="243" t="s">
        <v>7958</v>
      </c>
      <c r="AJ31" s="243" t="s">
        <v>7959</v>
      </c>
      <c r="AK31" s="243" t="s">
        <v>7960</v>
      </c>
      <c r="AL31" s="243" t="s">
        <v>7961</v>
      </c>
      <c r="AN31" s="243" t="s">
        <v>7962</v>
      </c>
      <c r="AP31" s="243" t="s">
        <v>7963</v>
      </c>
      <c r="AR31" s="243" t="s">
        <v>7964</v>
      </c>
      <c r="AT31" s="243" t="s">
        <v>7965</v>
      </c>
      <c r="AU31" s="243" t="s">
        <v>7966</v>
      </c>
      <c r="AV31" s="243" t="s">
        <v>7967</v>
      </c>
      <c r="AW31" s="243" t="s">
        <v>7968</v>
      </c>
      <c r="AX31" s="243" t="s">
        <v>7969</v>
      </c>
      <c r="AY31" s="243" t="s">
        <v>7970</v>
      </c>
      <c r="AZ31" s="243" t="s">
        <v>7971</v>
      </c>
      <c r="BA31" s="243" t="s">
        <v>7972</v>
      </c>
      <c r="BB31" s="243" t="s">
        <v>7973</v>
      </c>
      <c r="BC31" s="243" t="s">
        <v>7974</v>
      </c>
      <c r="BD31" s="243" t="s">
        <v>7975</v>
      </c>
      <c r="BE31" s="243" t="s">
        <v>7976</v>
      </c>
      <c r="BF31" s="243" t="s">
        <v>7977</v>
      </c>
      <c r="BG31" s="243" t="s">
        <v>7978</v>
      </c>
      <c r="BH31" s="243" t="s">
        <v>7979</v>
      </c>
      <c r="BI31" s="243" t="s">
        <v>7980</v>
      </c>
      <c r="BJ31" s="243" t="s">
        <v>7981</v>
      </c>
      <c r="BK31" s="243" t="s">
        <v>7982</v>
      </c>
      <c r="BL31" s="243" t="s">
        <v>7983</v>
      </c>
      <c r="BM31" s="243" t="s">
        <v>7984</v>
      </c>
      <c r="BN31" s="243" t="s">
        <v>7985</v>
      </c>
      <c r="BO31" s="243" t="s">
        <v>7986</v>
      </c>
      <c r="BP31" s="243" t="s">
        <v>7987</v>
      </c>
      <c r="BQ31" s="243" t="s">
        <v>7988</v>
      </c>
      <c r="BR31" s="243" t="s">
        <v>7989</v>
      </c>
      <c r="BS31" s="243" t="s">
        <v>7990</v>
      </c>
      <c r="BT31" s="243" t="s">
        <v>7991</v>
      </c>
      <c r="BU31" s="243" t="s">
        <v>7992</v>
      </c>
      <c r="BV31" s="243" t="s">
        <v>7993</v>
      </c>
      <c r="BW31" s="243" t="s">
        <v>7994</v>
      </c>
      <c r="BX31" s="243" t="s">
        <v>7995</v>
      </c>
      <c r="BY31" s="243" t="s">
        <v>7996</v>
      </c>
      <c r="BZ31" s="243" t="s">
        <v>7997</v>
      </c>
      <c r="CA31" s="243" t="s">
        <v>7998</v>
      </c>
      <c r="CB31" s="243" t="s">
        <v>7999</v>
      </c>
      <c r="CC31" s="243" t="s">
        <v>8000</v>
      </c>
      <c r="CD31" s="243" t="s">
        <v>8001</v>
      </c>
      <c r="CE31" s="243" t="s">
        <v>8002</v>
      </c>
      <c r="CF31" s="243" t="s">
        <v>8003</v>
      </c>
      <c r="CG31" s="243" t="s">
        <v>8004</v>
      </c>
      <c r="CI31" s="243" t="s">
        <v>8005</v>
      </c>
      <c r="CJ31" s="243" t="s">
        <v>8006</v>
      </c>
      <c r="CK31" s="243" t="s">
        <v>8007</v>
      </c>
      <c r="CL31" s="243" t="s">
        <v>8008</v>
      </c>
      <c r="CM31" s="243" t="s">
        <v>8009</v>
      </c>
      <c r="CN31" s="243" t="s">
        <v>8010</v>
      </c>
      <c r="CO31" s="243" t="s">
        <v>8011</v>
      </c>
      <c r="CP31" s="243" t="s">
        <v>8012</v>
      </c>
      <c r="CQ31" s="243" t="s">
        <v>8013</v>
      </c>
      <c r="CR31" s="243" t="s">
        <v>8014</v>
      </c>
      <c r="CS31" s="243" t="s">
        <v>8015</v>
      </c>
      <c r="CT31" s="243" t="s">
        <v>8016</v>
      </c>
      <c r="CU31" s="243" t="s">
        <v>8017</v>
      </c>
      <c r="CV31" s="243" t="s">
        <v>8018</v>
      </c>
      <c r="CW31" s="243" t="s">
        <v>8019</v>
      </c>
      <c r="CX31" s="243" t="s">
        <v>8020</v>
      </c>
      <c r="CY31" s="243" t="s">
        <v>8021</v>
      </c>
      <c r="CZ31" s="243" t="s">
        <v>8022</v>
      </c>
      <c r="DA31" s="243" t="s">
        <v>8023</v>
      </c>
      <c r="DB31" s="243" t="s">
        <v>8024</v>
      </c>
      <c r="DC31" s="243" t="s">
        <v>8025</v>
      </c>
      <c r="DD31" s="243" t="s">
        <v>8026</v>
      </c>
      <c r="DE31" s="243" t="s">
        <v>8027</v>
      </c>
      <c r="DF31" s="243" t="s">
        <v>8028</v>
      </c>
      <c r="DG31" s="243" t="s">
        <v>8029</v>
      </c>
      <c r="DH31" s="243" t="s">
        <v>8030</v>
      </c>
      <c r="DI31" s="243" t="s">
        <v>8031</v>
      </c>
      <c r="DJ31" s="243" t="s">
        <v>8032</v>
      </c>
      <c r="DK31" s="243" t="s">
        <v>8033</v>
      </c>
      <c r="DL31" s="243">
        <v>0</v>
      </c>
      <c r="DM31" s="243" t="s">
        <v>8034</v>
      </c>
      <c r="DN31" s="243" t="s">
        <v>8035</v>
      </c>
      <c r="DO31" s="243" t="s">
        <v>8036</v>
      </c>
      <c r="DP31" s="243" t="s">
        <v>8037</v>
      </c>
      <c r="DQ31" s="243" t="s">
        <v>8038</v>
      </c>
      <c r="DR31" s="243" t="s">
        <v>8039</v>
      </c>
      <c r="DS31" s="243" t="s">
        <v>8040</v>
      </c>
      <c r="DT31" s="243" t="s">
        <v>8041</v>
      </c>
      <c r="DU31" s="243" t="s">
        <v>8042</v>
      </c>
      <c r="DV31" s="243">
        <v>0</v>
      </c>
      <c r="DW31" s="243" t="s">
        <v>8043</v>
      </c>
      <c r="DX31" s="243" t="s">
        <v>8044</v>
      </c>
      <c r="DY31" s="243" t="s">
        <v>8045</v>
      </c>
      <c r="DZ31" s="243" t="s">
        <v>8046</v>
      </c>
      <c r="EA31" s="243" t="s">
        <v>8047</v>
      </c>
      <c r="EB31" s="243" t="s">
        <v>8048</v>
      </c>
      <c r="EC31" s="243" t="s">
        <v>8049</v>
      </c>
      <c r="ED31" s="243" t="s">
        <v>8050</v>
      </c>
      <c r="EE31" s="243" t="s">
        <v>8051</v>
      </c>
      <c r="EF31" s="243">
        <v>0</v>
      </c>
      <c r="EG31" s="243" t="s">
        <v>8052</v>
      </c>
      <c r="EH31" s="243" t="s">
        <v>8053</v>
      </c>
      <c r="EI31" s="243" t="s">
        <v>8054</v>
      </c>
      <c r="EJ31" s="243" t="s">
        <v>8055</v>
      </c>
      <c r="EK31" s="243" t="s">
        <v>8056</v>
      </c>
      <c r="EL31" s="243" t="s">
        <v>8057</v>
      </c>
      <c r="EM31" s="243" t="s">
        <v>8058</v>
      </c>
      <c r="EN31" s="243" t="s">
        <v>8059</v>
      </c>
      <c r="EO31" s="243" t="s">
        <v>8060</v>
      </c>
      <c r="EP31" s="243">
        <v>0</v>
      </c>
      <c r="EQ31" s="243" t="s">
        <v>8061</v>
      </c>
      <c r="ER31" s="243" t="s">
        <v>8062</v>
      </c>
      <c r="ES31" s="243" t="s">
        <v>8063</v>
      </c>
      <c r="ET31" s="243" t="s">
        <v>8064</v>
      </c>
      <c r="EU31" s="243" t="s">
        <v>8065</v>
      </c>
      <c r="EV31" s="243" t="s">
        <v>8066</v>
      </c>
      <c r="EW31" s="243" t="s">
        <v>8067</v>
      </c>
      <c r="EX31" s="243" t="s">
        <v>8068</v>
      </c>
      <c r="EY31" s="243" t="s">
        <v>8069</v>
      </c>
      <c r="EZ31" s="243">
        <v>0</v>
      </c>
      <c r="FA31" s="243" t="s">
        <v>8070</v>
      </c>
      <c r="FB31" s="243" t="s">
        <v>8071</v>
      </c>
      <c r="FC31" s="243" t="s">
        <v>8072</v>
      </c>
      <c r="FD31" s="243" t="s">
        <v>8073</v>
      </c>
      <c r="FE31" s="243" t="s">
        <v>8074</v>
      </c>
      <c r="FF31" s="243" t="s">
        <v>8075</v>
      </c>
      <c r="FG31" s="243" t="s">
        <v>8076</v>
      </c>
      <c r="FH31" s="243" t="s">
        <v>8077</v>
      </c>
      <c r="FI31" s="243" t="s">
        <v>8078</v>
      </c>
      <c r="FJ31" s="243">
        <v>0</v>
      </c>
      <c r="FK31" s="243" t="s">
        <v>8079</v>
      </c>
      <c r="FL31" s="243" t="s">
        <v>8080</v>
      </c>
      <c r="FM31" s="243" t="s">
        <v>8081</v>
      </c>
      <c r="FN31" s="243" t="s">
        <v>8082</v>
      </c>
      <c r="FP31" s="243" t="s">
        <v>8083</v>
      </c>
      <c r="FQ31" s="243" t="s">
        <v>8084</v>
      </c>
      <c r="FR31" s="243" t="s">
        <v>8085</v>
      </c>
      <c r="FS31" s="243" t="s">
        <v>8086</v>
      </c>
      <c r="FT31" s="243" t="s">
        <v>8087</v>
      </c>
      <c r="FU31" s="243" t="s">
        <v>8088</v>
      </c>
      <c r="FV31" s="243" t="s">
        <v>5067</v>
      </c>
    </row>
    <row r="32" spans="1:178" ht="12.75">
      <c r="A32" s="243">
        <v>21</v>
      </c>
      <c r="B32" s="243" t="s">
        <v>4909</v>
      </c>
      <c r="E32" s="243" t="s">
        <v>8089</v>
      </c>
      <c r="F32" s="243">
        <v>21</v>
      </c>
      <c r="G32" s="243" t="s">
        <v>8090</v>
      </c>
      <c r="I32" s="243" t="s">
        <v>8091</v>
      </c>
      <c r="J32" s="243" t="s">
        <v>8092</v>
      </c>
      <c r="K32" s="243" t="s">
        <v>8093</v>
      </c>
      <c r="L32" s="243" t="s">
        <v>8094</v>
      </c>
      <c r="M32" s="243" t="s">
        <v>8095</v>
      </c>
      <c r="N32" s="243" t="s">
        <v>8096</v>
      </c>
      <c r="O32" s="243" t="s">
        <v>8097</v>
      </c>
      <c r="P32" s="243" t="s">
        <v>8098</v>
      </c>
      <c r="Q32" s="243" t="s">
        <v>8099</v>
      </c>
      <c r="R32" s="243" t="s">
        <v>8100</v>
      </c>
      <c r="S32" s="243" t="s">
        <v>8101</v>
      </c>
      <c r="T32" s="243" t="s">
        <v>8102</v>
      </c>
      <c r="U32" s="243" t="s">
        <v>8103</v>
      </c>
      <c r="V32" s="243" t="s">
        <v>8104</v>
      </c>
      <c r="W32" s="243" t="s">
        <v>8105</v>
      </c>
      <c r="X32" s="243" t="s">
        <v>8106</v>
      </c>
      <c r="Y32" s="243" t="s">
        <v>8107</v>
      </c>
      <c r="Z32" s="243" t="s">
        <v>8108</v>
      </c>
      <c r="AA32" s="243" t="s">
        <v>8109</v>
      </c>
      <c r="AB32" s="243" t="s">
        <v>8110</v>
      </c>
      <c r="AC32" s="243" t="s">
        <v>8111</v>
      </c>
      <c r="AD32" s="243" t="s">
        <v>8112</v>
      </c>
      <c r="AE32" s="243" t="s">
        <v>8113</v>
      </c>
      <c r="AF32" s="243" t="s">
        <v>8114</v>
      </c>
      <c r="AG32" s="243" t="s">
        <v>8115</v>
      </c>
      <c r="AH32" s="243" t="s">
        <v>8116</v>
      </c>
      <c r="AI32" s="243" t="s">
        <v>8117</v>
      </c>
      <c r="AJ32" s="243" t="s">
        <v>8118</v>
      </c>
      <c r="AK32" s="243" t="s">
        <v>8119</v>
      </c>
      <c r="AL32" s="243" t="s">
        <v>8120</v>
      </c>
      <c r="AN32" s="243" t="s">
        <v>8121</v>
      </c>
      <c r="AP32" s="243" t="s">
        <v>8122</v>
      </c>
      <c r="AR32" s="243" t="s">
        <v>8123</v>
      </c>
      <c r="AT32" s="243" t="s">
        <v>8124</v>
      </c>
      <c r="AU32" s="243" t="s">
        <v>8125</v>
      </c>
      <c r="AV32" s="243" t="s">
        <v>8126</v>
      </c>
      <c r="AW32" s="243" t="s">
        <v>8127</v>
      </c>
      <c r="AX32" s="243" t="s">
        <v>8128</v>
      </c>
      <c r="AY32" s="243" t="s">
        <v>8129</v>
      </c>
      <c r="AZ32" s="243" t="s">
        <v>8130</v>
      </c>
      <c r="BA32" s="243" t="s">
        <v>8131</v>
      </c>
      <c r="BB32" s="243" t="s">
        <v>8132</v>
      </c>
      <c r="BC32" s="243" t="s">
        <v>8133</v>
      </c>
      <c r="BD32" s="243" t="s">
        <v>8134</v>
      </c>
      <c r="BE32" s="243" t="s">
        <v>8135</v>
      </c>
      <c r="BF32" s="243" t="s">
        <v>8136</v>
      </c>
      <c r="BG32" s="243" t="s">
        <v>8137</v>
      </c>
      <c r="BH32" s="243" t="s">
        <v>8138</v>
      </c>
      <c r="BI32" s="243" t="s">
        <v>8139</v>
      </c>
      <c r="BJ32" s="243" t="s">
        <v>8140</v>
      </c>
      <c r="BK32" s="243" t="s">
        <v>8141</v>
      </c>
      <c r="BL32" s="243" t="s">
        <v>8142</v>
      </c>
      <c r="BM32" s="243" t="s">
        <v>8143</v>
      </c>
      <c r="BN32" s="243" t="s">
        <v>8144</v>
      </c>
      <c r="BO32" s="243" t="s">
        <v>8145</v>
      </c>
      <c r="BP32" s="243" t="s">
        <v>8146</v>
      </c>
      <c r="BQ32" s="243" t="s">
        <v>8147</v>
      </c>
      <c r="BR32" s="243" t="s">
        <v>8148</v>
      </c>
      <c r="BS32" s="243" t="s">
        <v>8149</v>
      </c>
      <c r="BT32" s="243" t="s">
        <v>8150</v>
      </c>
      <c r="BU32" s="243" t="s">
        <v>8151</v>
      </c>
      <c r="BV32" s="243" t="s">
        <v>8152</v>
      </c>
      <c r="BW32" s="243" t="s">
        <v>8153</v>
      </c>
      <c r="BX32" s="243" t="s">
        <v>8154</v>
      </c>
      <c r="BY32" s="243" t="s">
        <v>8155</v>
      </c>
      <c r="BZ32" s="243" t="s">
        <v>8156</v>
      </c>
      <c r="CA32" s="243" t="s">
        <v>8157</v>
      </c>
      <c r="CB32" s="243" t="s">
        <v>8158</v>
      </c>
      <c r="CC32" s="243" t="s">
        <v>8159</v>
      </c>
      <c r="CD32" s="243" t="s">
        <v>8160</v>
      </c>
      <c r="CE32" s="243" t="s">
        <v>8161</v>
      </c>
      <c r="CF32" s="243" t="s">
        <v>8162</v>
      </c>
      <c r="CG32" s="243" t="s">
        <v>8163</v>
      </c>
      <c r="CI32" s="243" t="s">
        <v>8164</v>
      </c>
      <c r="CJ32" s="243" t="s">
        <v>8165</v>
      </c>
      <c r="CK32" s="243" t="s">
        <v>8166</v>
      </c>
      <c r="CL32" s="243" t="s">
        <v>8167</v>
      </c>
      <c r="CM32" s="243" t="s">
        <v>8168</v>
      </c>
      <c r="CN32" s="243" t="s">
        <v>8169</v>
      </c>
      <c r="CO32" s="243" t="s">
        <v>8170</v>
      </c>
      <c r="CP32" s="243" t="s">
        <v>8171</v>
      </c>
      <c r="CQ32" s="243" t="s">
        <v>8172</v>
      </c>
      <c r="CR32" s="243" t="s">
        <v>8173</v>
      </c>
      <c r="CS32" s="243" t="s">
        <v>8174</v>
      </c>
      <c r="CT32" s="243" t="s">
        <v>8175</v>
      </c>
      <c r="CU32" s="243" t="s">
        <v>8176</v>
      </c>
      <c r="CV32" s="243" t="s">
        <v>8177</v>
      </c>
      <c r="CW32" s="243" t="s">
        <v>8178</v>
      </c>
      <c r="CX32" s="243" t="s">
        <v>8179</v>
      </c>
      <c r="CY32" s="243" t="s">
        <v>8180</v>
      </c>
      <c r="CZ32" s="243" t="s">
        <v>8181</v>
      </c>
      <c r="DA32" s="243" t="s">
        <v>8182</v>
      </c>
      <c r="DB32" s="243" t="s">
        <v>8183</v>
      </c>
      <c r="DC32" s="243" t="s">
        <v>8184</v>
      </c>
      <c r="DD32" s="243" t="s">
        <v>8185</v>
      </c>
      <c r="DE32" s="243" t="s">
        <v>8186</v>
      </c>
      <c r="DF32" s="243" t="s">
        <v>8187</v>
      </c>
      <c r="DG32" s="243" t="s">
        <v>8188</v>
      </c>
      <c r="DH32" s="243" t="s">
        <v>8189</v>
      </c>
      <c r="DI32" s="243" t="s">
        <v>8190</v>
      </c>
      <c r="DJ32" s="243" t="s">
        <v>8191</v>
      </c>
      <c r="DK32" s="243" t="s">
        <v>8192</v>
      </c>
      <c r="DL32" s="243">
        <v>0</v>
      </c>
      <c r="DM32" s="243" t="s">
        <v>8193</v>
      </c>
      <c r="DN32" s="243" t="s">
        <v>8194</v>
      </c>
      <c r="DO32" s="243" t="s">
        <v>8195</v>
      </c>
      <c r="DP32" s="243" t="s">
        <v>8196</v>
      </c>
      <c r="DQ32" s="243" t="s">
        <v>8197</v>
      </c>
      <c r="DR32" s="243" t="s">
        <v>8198</v>
      </c>
      <c r="DS32" s="243" t="s">
        <v>8199</v>
      </c>
      <c r="DT32" s="243" t="s">
        <v>8200</v>
      </c>
      <c r="DU32" s="243" t="s">
        <v>8201</v>
      </c>
      <c r="DV32" s="243">
        <v>0</v>
      </c>
      <c r="DW32" s="243" t="s">
        <v>8202</v>
      </c>
      <c r="DX32" s="243" t="s">
        <v>8203</v>
      </c>
      <c r="DY32" s="243" t="s">
        <v>8204</v>
      </c>
      <c r="DZ32" s="243" t="s">
        <v>8205</v>
      </c>
      <c r="EA32" s="243" t="s">
        <v>8206</v>
      </c>
      <c r="EB32" s="243" t="s">
        <v>8207</v>
      </c>
      <c r="EC32" s="243" t="s">
        <v>8208</v>
      </c>
      <c r="ED32" s="243" t="s">
        <v>8209</v>
      </c>
      <c r="EE32" s="243" t="s">
        <v>8210</v>
      </c>
      <c r="EF32" s="243">
        <v>0</v>
      </c>
      <c r="EG32" s="243" t="s">
        <v>8211</v>
      </c>
      <c r="EH32" s="243" t="s">
        <v>8212</v>
      </c>
      <c r="EI32" s="243" t="s">
        <v>8213</v>
      </c>
      <c r="EJ32" s="243" t="s">
        <v>8214</v>
      </c>
      <c r="EK32" s="243" t="s">
        <v>8215</v>
      </c>
      <c r="EL32" s="243" t="s">
        <v>8216</v>
      </c>
      <c r="EM32" s="243" t="s">
        <v>8217</v>
      </c>
      <c r="EN32" s="243" t="s">
        <v>8218</v>
      </c>
      <c r="EO32" s="243" t="s">
        <v>8219</v>
      </c>
      <c r="EP32" s="243">
        <v>0</v>
      </c>
      <c r="EQ32" s="243" t="s">
        <v>8220</v>
      </c>
      <c r="ER32" s="243" t="s">
        <v>8221</v>
      </c>
      <c r="ES32" s="243" t="s">
        <v>8222</v>
      </c>
      <c r="ET32" s="243" t="s">
        <v>8223</v>
      </c>
      <c r="EU32" s="243" t="s">
        <v>8224</v>
      </c>
      <c r="EV32" s="243" t="s">
        <v>8225</v>
      </c>
      <c r="EW32" s="243" t="s">
        <v>8226</v>
      </c>
      <c r="EX32" s="243" t="s">
        <v>8227</v>
      </c>
      <c r="EY32" s="243" t="s">
        <v>8228</v>
      </c>
      <c r="EZ32" s="243">
        <v>0</v>
      </c>
      <c r="FA32" s="243" t="s">
        <v>8229</v>
      </c>
      <c r="FB32" s="243" t="s">
        <v>8230</v>
      </c>
      <c r="FC32" s="243" t="s">
        <v>8231</v>
      </c>
      <c r="FD32" s="243" t="s">
        <v>8232</v>
      </c>
      <c r="FE32" s="243" t="s">
        <v>8233</v>
      </c>
      <c r="FF32" s="243" t="s">
        <v>8234</v>
      </c>
      <c r="FG32" s="243" t="s">
        <v>8235</v>
      </c>
      <c r="FH32" s="243" t="s">
        <v>8236</v>
      </c>
      <c r="FI32" s="243" t="s">
        <v>8237</v>
      </c>
      <c r="FJ32" s="243">
        <v>0</v>
      </c>
      <c r="FK32" s="243" t="s">
        <v>8238</v>
      </c>
      <c r="FL32" s="243" t="s">
        <v>8239</v>
      </c>
      <c r="FM32" s="243" t="s">
        <v>8240</v>
      </c>
      <c r="FN32" s="243" t="s">
        <v>8241</v>
      </c>
      <c r="FP32" s="243" t="s">
        <v>8242</v>
      </c>
      <c r="FQ32" s="243" t="s">
        <v>8243</v>
      </c>
      <c r="FR32" s="243" t="s">
        <v>8244</v>
      </c>
      <c r="FS32" s="243" t="s">
        <v>8245</v>
      </c>
      <c r="FT32" s="243" t="s">
        <v>8246</v>
      </c>
      <c r="FU32" s="243" t="s">
        <v>8247</v>
      </c>
      <c r="FV32" s="243" t="s">
        <v>5067</v>
      </c>
    </row>
    <row r="33" spans="1:178" ht="12.75">
      <c r="A33" s="243">
        <v>22</v>
      </c>
      <c r="B33" s="243" t="s">
        <v>4909</v>
      </c>
      <c r="E33" s="243" t="s">
        <v>8248</v>
      </c>
      <c r="F33" s="243">
        <v>22</v>
      </c>
      <c r="G33" s="243" t="s">
        <v>8249</v>
      </c>
      <c r="I33" s="243" t="s">
        <v>8250</v>
      </c>
      <c r="J33" s="243" t="s">
        <v>8251</v>
      </c>
      <c r="K33" s="243" t="s">
        <v>8252</v>
      </c>
      <c r="L33" s="243" t="s">
        <v>8253</v>
      </c>
      <c r="M33" s="243" t="s">
        <v>8254</v>
      </c>
      <c r="N33" s="243" t="s">
        <v>8255</v>
      </c>
      <c r="O33" s="243" t="s">
        <v>8256</v>
      </c>
      <c r="P33" s="243" t="s">
        <v>8257</v>
      </c>
      <c r="Q33" s="243" t="s">
        <v>8258</v>
      </c>
      <c r="R33" s="243" t="s">
        <v>8259</v>
      </c>
      <c r="S33" s="243" t="s">
        <v>8260</v>
      </c>
      <c r="T33" s="243" t="s">
        <v>8261</v>
      </c>
      <c r="U33" s="243" t="s">
        <v>8262</v>
      </c>
      <c r="V33" s="243" t="s">
        <v>8263</v>
      </c>
      <c r="W33" s="243" t="s">
        <v>8264</v>
      </c>
      <c r="X33" s="243" t="s">
        <v>8265</v>
      </c>
      <c r="Y33" s="243" t="s">
        <v>8266</v>
      </c>
      <c r="Z33" s="243" t="s">
        <v>8267</v>
      </c>
      <c r="AA33" s="243" t="s">
        <v>8268</v>
      </c>
      <c r="AB33" s="243" t="s">
        <v>8269</v>
      </c>
      <c r="AC33" s="243" t="s">
        <v>8270</v>
      </c>
      <c r="AD33" s="243" t="s">
        <v>8271</v>
      </c>
      <c r="AE33" s="243" t="s">
        <v>8272</v>
      </c>
      <c r="AF33" s="243" t="s">
        <v>8273</v>
      </c>
      <c r="AG33" s="243" t="s">
        <v>8274</v>
      </c>
      <c r="AH33" s="243" t="s">
        <v>8275</v>
      </c>
      <c r="AI33" s="243" t="s">
        <v>8276</v>
      </c>
      <c r="AJ33" s="243" t="s">
        <v>8277</v>
      </c>
      <c r="AK33" s="243" t="s">
        <v>8278</v>
      </c>
      <c r="AL33" s="243" t="s">
        <v>8279</v>
      </c>
      <c r="AN33" s="243" t="s">
        <v>8280</v>
      </c>
      <c r="AP33" s="243" t="s">
        <v>8281</v>
      </c>
      <c r="AR33" s="243" t="s">
        <v>8282</v>
      </c>
      <c r="AT33" s="243" t="s">
        <v>8283</v>
      </c>
      <c r="AU33" s="243" t="s">
        <v>8284</v>
      </c>
      <c r="AV33" s="243" t="s">
        <v>8285</v>
      </c>
      <c r="AW33" s="243" t="s">
        <v>8286</v>
      </c>
      <c r="AX33" s="243" t="s">
        <v>8287</v>
      </c>
      <c r="AY33" s="243" t="s">
        <v>8288</v>
      </c>
      <c r="AZ33" s="243" t="s">
        <v>8289</v>
      </c>
      <c r="BA33" s="243" t="s">
        <v>8290</v>
      </c>
      <c r="BB33" s="243" t="s">
        <v>8291</v>
      </c>
      <c r="BC33" s="243" t="s">
        <v>8292</v>
      </c>
      <c r="BD33" s="243" t="s">
        <v>8293</v>
      </c>
      <c r="BE33" s="243" t="s">
        <v>8294</v>
      </c>
      <c r="BF33" s="243" t="s">
        <v>8295</v>
      </c>
      <c r="BG33" s="243" t="s">
        <v>8296</v>
      </c>
      <c r="BH33" s="243" t="s">
        <v>8297</v>
      </c>
      <c r="BI33" s="243" t="s">
        <v>8298</v>
      </c>
      <c r="BJ33" s="243" t="s">
        <v>8299</v>
      </c>
      <c r="BK33" s="243" t="s">
        <v>8300</v>
      </c>
      <c r="BL33" s="243" t="s">
        <v>8301</v>
      </c>
      <c r="BM33" s="243" t="s">
        <v>8302</v>
      </c>
      <c r="BN33" s="243" t="s">
        <v>8303</v>
      </c>
      <c r="BO33" s="243" t="s">
        <v>8304</v>
      </c>
      <c r="BP33" s="243" t="s">
        <v>8305</v>
      </c>
      <c r="BQ33" s="243" t="s">
        <v>8306</v>
      </c>
      <c r="BR33" s="243" t="s">
        <v>8307</v>
      </c>
      <c r="BS33" s="243" t="s">
        <v>8308</v>
      </c>
      <c r="BT33" s="243" t="s">
        <v>8309</v>
      </c>
      <c r="BU33" s="243" t="s">
        <v>8310</v>
      </c>
      <c r="BV33" s="243" t="s">
        <v>8311</v>
      </c>
      <c r="BW33" s="243" t="s">
        <v>8312</v>
      </c>
      <c r="BX33" s="243" t="s">
        <v>8313</v>
      </c>
      <c r="BY33" s="243" t="s">
        <v>8314</v>
      </c>
      <c r="BZ33" s="243" t="s">
        <v>8315</v>
      </c>
      <c r="CA33" s="243" t="s">
        <v>8316</v>
      </c>
      <c r="CB33" s="243" t="s">
        <v>8317</v>
      </c>
      <c r="CC33" s="243" t="s">
        <v>8318</v>
      </c>
      <c r="CD33" s="243" t="s">
        <v>8319</v>
      </c>
      <c r="CE33" s="243" t="s">
        <v>8320</v>
      </c>
      <c r="CF33" s="243" t="s">
        <v>8321</v>
      </c>
      <c r="CG33" s="243" t="s">
        <v>8322</v>
      </c>
      <c r="CI33" s="243" t="s">
        <v>8323</v>
      </c>
      <c r="CJ33" s="243" t="s">
        <v>8324</v>
      </c>
      <c r="CK33" s="243" t="s">
        <v>8325</v>
      </c>
      <c r="CL33" s="243" t="s">
        <v>8326</v>
      </c>
      <c r="CM33" s="243" t="s">
        <v>8327</v>
      </c>
      <c r="CN33" s="243" t="s">
        <v>8328</v>
      </c>
      <c r="CO33" s="243" t="s">
        <v>8329</v>
      </c>
      <c r="CP33" s="243" t="s">
        <v>8330</v>
      </c>
      <c r="CQ33" s="243" t="s">
        <v>8331</v>
      </c>
      <c r="CR33" s="243" t="s">
        <v>8332</v>
      </c>
      <c r="CS33" s="243" t="s">
        <v>8333</v>
      </c>
      <c r="CT33" s="243" t="s">
        <v>8334</v>
      </c>
      <c r="CU33" s="243" t="s">
        <v>8335</v>
      </c>
      <c r="CV33" s="243" t="s">
        <v>8336</v>
      </c>
      <c r="CW33" s="243" t="s">
        <v>8337</v>
      </c>
      <c r="CX33" s="243" t="s">
        <v>8338</v>
      </c>
      <c r="CY33" s="243" t="s">
        <v>8339</v>
      </c>
      <c r="CZ33" s="243" t="s">
        <v>8340</v>
      </c>
      <c r="DA33" s="243" t="s">
        <v>8341</v>
      </c>
      <c r="DB33" s="243" t="s">
        <v>8342</v>
      </c>
      <c r="DC33" s="243" t="s">
        <v>8343</v>
      </c>
      <c r="DD33" s="243" t="s">
        <v>8344</v>
      </c>
      <c r="DE33" s="243" t="s">
        <v>8345</v>
      </c>
      <c r="DF33" s="243" t="s">
        <v>8346</v>
      </c>
      <c r="DG33" s="243" t="s">
        <v>8347</v>
      </c>
      <c r="DH33" s="243" t="s">
        <v>8348</v>
      </c>
      <c r="DI33" s="243" t="s">
        <v>8349</v>
      </c>
      <c r="DJ33" s="243" t="s">
        <v>8350</v>
      </c>
      <c r="DK33" s="243" t="s">
        <v>8351</v>
      </c>
      <c r="DL33" s="243">
        <v>0</v>
      </c>
      <c r="DM33" s="243" t="s">
        <v>8352</v>
      </c>
      <c r="DN33" s="243" t="s">
        <v>8353</v>
      </c>
      <c r="DO33" s="243" t="s">
        <v>8354</v>
      </c>
      <c r="DP33" s="243" t="s">
        <v>8355</v>
      </c>
      <c r="DQ33" s="243" t="s">
        <v>8356</v>
      </c>
      <c r="DR33" s="243" t="s">
        <v>8357</v>
      </c>
      <c r="DS33" s="243" t="s">
        <v>8358</v>
      </c>
      <c r="DT33" s="243" t="s">
        <v>8359</v>
      </c>
      <c r="DU33" s="243" t="s">
        <v>8360</v>
      </c>
      <c r="DV33" s="243">
        <v>0</v>
      </c>
      <c r="DW33" s="243" t="s">
        <v>8361</v>
      </c>
      <c r="DX33" s="243" t="s">
        <v>8362</v>
      </c>
      <c r="DY33" s="243" t="s">
        <v>8363</v>
      </c>
      <c r="DZ33" s="243" t="s">
        <v>8364</v>
      </c>
      <c r="EA33" s="243" t="s">
        <v>8365</v>
      </c>
      <c r="EB33" s="243" t="s">
        <v>8366</v>
      </c>
      <c r="EC33" s="243" t="s">
        <v>8367</v>
      </c>
      <c r="ED33" s="243" t="s">
        <v>8368</v>
      </c>
      <c r="EE33" s="243" t="s">
        <v>8369</v>
      </c>
      <c r="EF33" s="243">
        <v>0</v>
      </c>
      <c r="EG33" s="243" t="s">
        <v>8370</v>
      </c>
      <c r="EH33" s="243" t="s">
        <v>8371</v>
      </c>
      <c r="EI33" s="243" t="s">
        <v>8372</v>
      </c>
      <c r="EJ33" s="243" t="s">
        <v>8373</v>
      </c>
      <c r="EK33" s="243" t="s">
        <v>8374</v>
      </c>
      <c r="EL33" s="243" t="s">
        <v>8375</v>
      </c>
      <c r="EM33" s="243" t="s">
        <v>8376</v>
      </c>
      <c r="EN33" s="243" t="s">
        <v>8377</v>
      </c>
      <c r="EO33" s="243" t="s">
        <v>8378</v>
      </c>
      <c r="EP33" s="243">
        <v>0</v>
      </c>
      <c r="EQ33" s="243" t="s">
        <v>8379</v>
      </c>
      <c r="ER33" s="243" t="s">
        <v>8380</v>
      </c>
      <c r="ES33" s="243" t="s">
        <v>8381</v>
      </c>
      <c r="ET33" s="243" t="s">
        <v>8382</v>
      </c>
      <c r="EU33" s="243" t="s">
        <v>8383</v>
      </c>
      <c r="EV33" s="243" t="s">
        <v>8384</v>
      </c>
      <c r="EW33" s="243" t="s">
        <v>8385</v>
      </c>
      <c r="EX33" s="243" t="s">
        <v>8386</v>
      </c>
      <c r="EY33" s="243" t="s">
        <v>8387</v>
      </c>
      <c r="EZ33" s="243">
        <v>0</v>
      </c>
      <c r="FA33" s="243" t="s">
        <v>8388</v>
      </c>
      <c r="FB33" s="243" t="s">
        <v>8389</v>
      </c>
      <c r="FC33" s="243" t="s">
        <v>8390</v>
      </c>
      <c r="FD33" s="243" t="s">
        <v>8391</v>
      </c>
      <c r="FE33" s="243" t="s">
        <v>8392</v>
      </c>
      <c r="FF33" s="243" t="s">
        <v>8393</v>
      </c>
      <c r="FG33" s="243" t="s">
        <v>8394</v>
      </c>
      <c r="FH33" s="243" t="s">
        <v>8395</v>
      </c>
      <c r="FI33" s="243" t="s">
        <v>8396</v>
      </c>
      <c r="FJ33" s="243">
        <v>0</v>
      </c>
      <c r="FK33" s="243" t="s">
        <v>8397</v>
      </c>
      <c r="FL33" s="243" t="s">
        <v>8398</v>
      </c>
      <c r="FM33" s="243" t="s">
        <v>8399</v>
      </c>
      <c r="FN33" s="243" t="s">
        <v>8400</v>
      </c>
      <c r="FP33" s="243" t="s">
        <v>8401</v>
      </c>
      <c r="FQ33" s="243" t="s">
        <v>8402</v>
      </c>
      <c r="FR33" s="243" t="s">
        <v>8403</v>
      </c>
      <c r="FS33" s="243" t="s">
        <v>8404</v>
      </c>
      <c r="FT33" s="243" t="s">
        <v>8405</v>
      </c>
      <c r="FU33" s="243" t="s">
        <v>8406</v>
      </c>
      <c r="FV33" s="243" t="s">
        <v>5067</v>
      </c>
    </row>
    <row r="34" spans="1:178" ht="12.75">
      <c r="A34" s="243">
        <v>23</v>
      </c>
      <c r="B34" s="243" t="s">
        <v>4909</v>
      </c>
      <c r="E34" s="243" t="s">
        <v>8407</v>
      </c>
      <c r="F34" s="243">
        <v>23</v>
      </c>
      <c r="G34" s="243" t="s">
        <v>8408</v>
      </c>
      <c r="I34" s="243" t="s">
        <v>8409</v>
      </c>
      <c r="J34" s="243" t="s">
        <v>8410</v>
      </c>
      <c r="K34" s="243" t="s">
        <v>8411</v>
      </c>
      <c r="L34" s="243" t="s">
        <v>8412</v>
      </c>
      <c r="M34" s="243" t="s">
        <v>8413</v>
      </c>
      <c r="N34" s="243" t="s">
        <v>8414</v>
      </c>
      <c r="O34" s="243" t="s">
        <v>8415</v>
      </c>
      <c r="P34" s="243" t="s">
        <v>8416</v>
      </c>
      <c r="Q34" s="243" t="s">
        <v>8417</v>
      </c>
      <c r="R34" s="243" t="s">
        <v>8418</v>
      </c>
      <c r="S34" s="243" t="s">
        <v>8419</v>
      </c>
      <c r="T34" s="243" t="s">
        <v>8420</v>
      </c>
      <c r="U34" s="243" t="s">
        <v>8421</v>
      </c>
      <c r="V34" s="243" t="s">
        <v>8422</v>
      </c>
      <c r="W34" s="243" t="s">
        <v>8423</v>
      </c>
      <c r="X34" s="243" t="s">
        <v>8424</v>
      </c>
      <c r="Y34" s="243" t="s">
        <v>8425</v>
      </c>
      <c r="Z34" s="243" t="s">
        <v>8426</v>
      </c>
      <c r="AA34" s="243" t="s">
        <v>8427</v>
      </c>
      <c r="AB34" s="243" t="s">
        <v>8428</v>
      </c>
      <c r="AC34" s="243" t="s">
        <v>8429</v>
      </c>
      <c r="AD34" s="243" t="s">
        <v>8430</v>
      </c>
      <c r="AE34" s="243" t="s">
        <v>8431</v>
      </c>
      <c r="AF34" s="243" t="s">
        <v>8432</v>
      </c>
      <c r="AG34" s="243" t="s">
        <v>8433</v>
      </c>
      <c r="AH34" s="243" t="s">
        <v>8434</v>
      </c>
      <c r="AI34" s="243" t="s">
        <v>8435</v>
      </c>
      <c r="AJ34" s="243" t="s">
        <v>8436</v>
      </c>
      <c r="AK34" s="243" t="s">
        <v>8437</v>
      </c>
      <c r="AL34" s="243" t="s">
        <v>8438</v>
      </c>
      <c r="AN34" s="243" t="s">
        <v>8439</v>
      </c>
      <c r="AP34" s="243" t="s">
        <v>8440</v>
      </c>
      <c r="AR34" s="243" t="s">
        <v>8441</v>
      </c>
      <c r="AT34" s="243" t="s">
        <v>8442</v>
      </c>
      <c r="AU34" s="243" t="s">
        <v>8443</v>
      </c>
      <c r="AV34" s="243" t="s">
        <v>8444</v>
      </c>
      <c r="AW34" s="243" t="s">
        <v>8445</v>
      </c>
      <c r="AX34" s="243" t="s">
        <v>8446</v>
      </c>
      <c r="AY34" s="243" t="s">
        <v>8447</v>
      </c>
      <c r="AZ34" s="243" t="s">
        <v>8448</v>
      </c>
      <c r="BA34" s="243" t="s">
        <v>8449</v>
      </c>
      <c r="BB34" s="243" t="s">
        <v>8450</v>
      </c>
      <c r="BC34" s="243" t="s">
        <v>8451</v>
      </c>
      <c r="BD34" s="243" t="s">
        <v>8452</v>
      </c>
      <c r="BE34" s="243" t="s">
        <v>8453</v>
      </c>
      <c r="BF34" s="243" t="s">
        <v>8454</v>
      </c>
      <c r="BG34" s="243" t="s">
        <v>8455</v>
      </c>
      <c r="BH34" s="243" t="s">
        <v>8456</v>
      </c>
      <c r="BI34" s="243" t="s">
        <v>8457</v>
      </c>
      <c r="BJ34" s="243" t="s">
        <v>8458</v>
      </c>
      <c r="BK34" s="243" t="s">
        <v>8459</v>
      </c>
      <c r="BL34" s="243" t="s">
        <v>8460</v>
      </c>
      <c r="BM34" s="243" t="s">
        <v>8461</v>
      </c>
      <c r="BN34" s="243" t="s">
        <v>8462</v>
      </c>
      <c r="BO34" s="243" t="s">
        <v>8463</v>
      </c>
      <c r="BP34" s="243" t="s">
        <v>8464</v>
      </c>
      <c r="BQ34" s="243" t="s">
        <v>8465</v>
      </c>
      <c r="BR34" s="243" t="s">
        <v>8466</v>
      </c>
      <c r="BS34" s="243" t="s">
        <v>8467</v>
      </c>
      <c r="BT34" s="243" t="s">
        <v>8468</v>
      </c>
      <c r="BU34" s="243" t="s">
        <v>8469</v>
      </c>
      <c r="BV34" s="243" t="s">
        <v>8470</v>
      </c>
      <c r="BW34" s="243" t="s">
        <v>8471</v>
      </c>
      <c r="BX34" s="243" t="s">
        <v>8472</v>
      </c>
      <c r="BY34" s="243" t="s">
        <v>8473</v>
      </c>
      <c r="BZ34" s="243" t="s">
        <v>8474</v>
      </c>
      <c r="CA34" s="243" t="s">
        <v>8475</v>
      </c>
      <c r="CB34" s="243" t="s">
        <v>8476</v>
      </c>
      <c r="CC34" s="243" t="s">
        <v>8477</v>
      </c>
      <c r="CD34" s="243" t="s">
        <v>8478</v>
      </c>
      <c r="CE34" s="243" t="s">
        <v>8479</v>
      </c>
      <c r="CF34" s="243" t="s">
        <v>8480</v>
      </c>
      <c r="CG34" s="243" t="s">
        <v>8481</v>
      </c>
      <c r="CI34" s="243" t="s">
        <v>8482</v>
      </c>
      <c r="CJ34" s="243" t="s">
        <v>8483</v>
      </c>
      <c r="CK34" s="243" t="s">
        <v>8484</v>
      </c>
      <c r="CL34" s="243" t="s">
        <v>8485</v>
      </c>
      <c r="CM34" s="243" t="s">
        <v>8486</v>
      </c>
      <c r="CN34" s="243" t="s">
        <v>8487</v>
      </c>
      <c r="CO34" s="243" t="s">
        <v>8488</v>
      </c>
      <c r="CP34" s="243" t="s">
        <v>8489</v>
      </c>
      <c r="CQ34" s="243" t="s">
        <v>8490</v>
      </c>
      <c r="CR34" s="243" t="s">
        <v>8491</v>
      </c>
      <c r="CS34" s="243" t="s">
        <v>8492</v>
      </c>
      <c r="CT34" s="243" t="s">
        <v>8493</v>
      </c>
      <c r="CU34" s="243" t="s">
        <v>8494</v>
      </c>
      <c r="CV34" s="243" t="s">
        <v>8495</v>
      </c>
      <c r="CW34" s="243" t="s">
        <v>8496</v>
      </c>
      <c r="CX34" s="243" t="s">
        <v>8497</v>
      </c>
      <c r="CY34" s="243" t="s">
        <v>8498</v>
      </c>
      <c r="CZ34" s="243" t="s">
        <v>8499</v>
      </c>
      <c r="DA34" s="243" t="s">
        <v>8500</v>
      </c>
      <c r="DB34" s="243" t="s">
        <v>8501</v>
      </c>
      <c r="DC34" s="243" t="s">
        <v>8502</v>
      </c>
      <c r="DD34" s="243" t="s">
        <v>8503</v>
      </c>
      <c r="DE34" s="243" t="s">
        <v>8504</v>
      </c>
      <c r="DF34" s="243" t="s">
        <v>8505</v>
      </c>
      <c r="DG34" s="243" t="s">
        <v>8506</v>
      </c>
      <c r="DH34" s="243" t="s">
        <v>8507</v>
      </c>
      <c r="DI34" s="243" t="s">
        <v>8508</v>
      </c>
      <c r="DJ34" s="243" t="s">
        <v>8509</v>
      </c>
      <c r="DK34" s="243" t="s">
        <v>8510</v>
      </c>
      <c r="DL34" s="243">
        <v>0</v>
      </c>
      <c r="DM34" s="243" t="s">
        <v>8511</v>
      </c>
      <c r="DN34" s="243" t="s">
        <v>8512</v>
      </c>
      <c r="DO34" s="243" t="s">
        <v>8513</v>
      </c>
      <c r="DP34" s="243" t="s">
        <v>8514</v>
      </c>
      <c r="DQ34" s="243" t="s">
        <v>8515</v>
      </c>
      <c r="DR34" s="243" t="s">
        <v>8516</v>
      </c>
      <c r="DS34" s="243" t="s">
        <v>8517</v>
      </c>
      <c r="DT34" s="243" t="s">
        <v>8518</v>
      </c>
      <c r="DU34" s="243" t="s">
        <v>8519</v>
      </c>
      <c r="DV34" s="243">
        <v>0</v>
      </c>
      <c r="DW34" s="243" t="s">
        <v>8520</v>
      </c>
      <c r="DX34" s="243" t="s">
        <v>8521</v>
      </c>
      <c r="DY34" s="243" t="s">
        <v>8522</v>
      </c>
      <c r="DZ34" s="243" t="s">
        <v>8523</v>
      </c>
      <c r="EA34" s="243" t="s">
        <v>8524</v>
      </c>
      <c r="EB34" s="243" t="s">
        <v>8525</v>
      </c>
      <c r="EC34" s="243" t="s">
        <v>8526</v>
      </c>
      <c r="ED34" s="243" t="s">
        <v>8527</v>
      </c>
      <c r="EE34" s="243" t="s">
        <v>8528</v>
      </c>
      <c r="EF34" s="243">
        <v>0</v>
      </c>
      <c r="EG34" s="243" t="s">
        <v>8529</v>
      </c>
      <c r="EH34" s="243" t="s">
        <v>8530</v>
      </c>
      <c r="EI34" s="243" t="s">
        <v>8531</v>
      </c>
      <c r="EJ34" s="243" t="s">
        <v>8532</v>
      </c>
      <c r="EK34" s="243" t="s">
        <v>8533</v>
      </c>
      <c r="EL34" s="243" t="s">
        <v>8534</v>
      </c>
      <c r="EM34" s="243" t="s">
        <v>8535</v>
      </c>
      <c r="EN34" s="243" t="s">
        <v>8536</v>
      </c>
      <c r="EO34" s="243" t="s">
        <v>8537</v>
      </c>
      <c r="EP34" s="243">
        <v>0</v>
      </c>
      <c r="EQ34" s="243" t="s">
        <v>8538</v>
      </c>
      <c r="ER34" s="243" t="s">
        <v>8539</v>
      </c>
      <c r="ES34" s="243" t="s">
        <v>8540</v>
      </c>
      <c r="ET34" s="243" t="s">
        <v>8541</v>
      </c>
      <c r="EU34" s="243" t="s">
        <v>8542</v>
      </c>
      <c r="EV34" s="243" t="s">
        <v>8543</v>
      </c>
      <c r="EW34" s="243" t="s">
        <v>8544</v>
      </c>
      <c r="EX34" s="243" t="s">
        <v>8545</v>
      </c>
      <c r="EY34" s="243" t="s">
        <v>8546</v>
      </c>
      <c r="EZ34" s="243">
        <v>0</v>
      </c>
      <c r="FA34" s="243" t="s">
        <v>8547</v>
      </c>
      <c r="FB34" s="243" t="s">
        <v>8548</v>
      </c>
      <c r="FC34" s="243" t="s">
        <v>8549</v>
      </c>
      <c r="FD34" s="243" t="s">
        <v>8550</v>
      </c>
      <c r="FE34" s="243" t="s">
        <v>8551</v>
      </c>
      <c r="FF34" s="243" t="s">
        <v>8552</v>
      </c>
      <c r="FG34" s="243" t="s">
        <v>8553</v>
      </c>
      <c r="FH34" s="243" t="s">
        <v>8554</v>
      </c>
      <c r="FI34" s="243" t="s">
        <v>8555</v>
      </c>
      <c r="FJ34" s="243">
        <v>0</v>
      </c>
      <c r="FK34" s="243" t="s">
        <v>8556</v>
      </c>
      <c r="FL34" s="243" t="s">
        <v>8557</v>
      </c>
      <c r="FM34" s="243" t="s">
        <v>8558</v>
      </c>
      <c r="FN34" s="243" t="s">
        <v>8559</v>
      </c>
      <c r="FP34" s="243" t="s">
        <v>8560</v>
      </c>
      <c r="FQ34" s="243" t="s">
        <v>8561</v>
      </c>
      <c r="FR34" s="243" t="s">
        <v>8562</v>
      </c>
      <c r="FS34" s="243" t="s">
        <v>8563</v>
      </c>
      <c r="FT34" s="243" t="s">
        <v>8564</v>
      </c>
      <c r="FU34" s="243" t="s">
        <v>8565</v>
      </c>
      <c r="FV34" s="243" t="s">
        <v>5067</v>
      </c>
    </row>
    <row r="35" spans="1:178" ht="12.75">
      <c r="A35" s="243">
        <v>24</v>
      </c>
      <c r="B35" s="243" t="s">
        <v>4909</v>
      </c>
      <c r="E35" s="243" t="s">
        <v>8566</v>
      </c>
      <c r="F35" s="243">
        <v>24</v>
      </c>
      <c r="G35" s="243" t="s">
        <v>8567</v>
      </c>
      <c r="I35" s="243" t="s">
        <v>8568</v>
      </c>
      <c r="J35" s="243" t="s">
        <v>8569</v>
      </c>
      <c r="K35" s="243" t="s">
        <v>8570</v>
      </c>
      <c r="L35" s="243" t="s">
        <v>8571</v>
      </c>
      <c r="M35" s="243" t="s">
        <v>8572</v>
      </c>
      <c r="N35" s="243" t="s">
        <v>8573</v>
      </c>
      <c r="O35" s="243" t="s">
        <v>8574</v>
      </c>
      <c r="P35" s="243" t="s">
        <v>8575</v>
      </c>
      <c r="Q35" s="243" t="s">
        <v>8576</v>
      </c>
      <c r="R35" s="243" t="s">
        <v>8577</v>
      </c>
      <c r="S35" s="243" t="s">
        <v>8578</v>
      </c>
      <c r="T35" s="243" t="s">
        <v>8579</v>
      </c>
      <c r="U35" s="243" t="s">
        <v>8580</v>
      </c>
      <c r="V35" s="243" t="s">
        <v>8581</v>
      </c>
      <c r="W35" s="243" t="s">
        <v>8582</v>
      </c>
      <c r="X35" s="243" t="s">
        <v>8583</v>
      </c>
      <c r="Y35" s="243" t="s">
        <v>8584</v>
      </c>
      <c r="Z35" s="243" t="s">
        <v>8585</v>
      </c>
      <c r="AA35" s="243" t="s">
        <v>8586</v>
      </c>
      <c r="AB35" s="243" t="s">
        <v>8587</v>
      </c>
      <c r="AC35" s="243" t="s">
        <v>8588</v>
      </c>
      <c r="AD35" s="243" t="s">
        <v>8589</v>
      </c>
      <c r="AE35" s="243" t="s">
        <v>8590</v>
      </c>
      <c r="AF35" s="243" t="s">
        <v>8591</v>
      </c>
      <c r="AG35" s="243" t="s">
        <v>8592</v>
      </c>
      <c r="AH35" s="243" t="s">
        <v>8593</v>
      </c>
      <c r="AI35" s="243" t="s">
        <v>8594</v>
      </c>
      <c r="AJ35" s="243" t="s">
        <v>8595</v>
      </c>
      <c r="AK35" s="243" t="s">
        <v>8596</v>
      </c>
      <c r="AL35" s="243" t="s">
        <v>8597</v>
      </c>
      <c r="AN35" s="243" t="s">
        <v>8598</v>
      </c>
      <c r="AP35" s="243" t="s">
        <v>8599</v>
      </c>
      <c r="AR35" s="243" t="s">
        <v>8600</v>
      </c>
      <c r="AT35" s="243" t="s">
        <v>8601</v>
      </c>
      <c r="AU35" s="243" t="s">
        <v>8602</v>
      </c>
      <c r="AV35" s="243" t="s">
        <v>8603</v>
      </c>
      <c r="AW35" s="243" t="s">
        <v>8604</v>
      </c>
      <c r="AX35" s="243" t="s">
        <v>8605</v>
      </c>
      <c r="AY35" s="243" t="s">
        <v>8606</v>
      </c>
      <c r="AZ35" s="243" t="s">
        <v>8607</v>
      </c>
      <c r="BA35" s="243" t="s">
        <v>8608</v>
      </c>
      <c r="BB35" s="243" t="s">
        <v>8609</v>
      </c>
      <c r="BC35" s="243" t="s">
        <v>8610</v>
      </c>
      <c r="BD35" s="243" t="s">
        <v>8611</v>
      </c>
      <c r="BE35" s="243" t="s">
        <v>8612</v>
      </c>
      <c r="BF35" s="243" t="s">
        <v>8613</v>
      </c>
      <c r="BG35" s="243" t="s">
        <v>8614</v>
      </c>
      <c r="BH35" s="243" t="s">
        <v>8615</v>
      </c>
      <c r="BI35" s="243" t="s">
        <v>8616</v>
      </c>
      <c r="BJ35" s="243" t="s">
        <v>8617</v>
      </c>
      <c r="BK35" s="243" t="s">
        <v>8618</v>
      </c>
      <c r="BL35" s="243" t="s">
        <v>8619</v>
      </c>
      <c r="BM35" s="243" t="s">
        <v>8620</v>
      </c>
      <c r="BN35" s="243" t="s">
        <v>8621</v>
      </c>
      <c r="BO35" s="243" t="s">
        <v>8622</v>
      </c>
      <c r="BP35" s="243" t="s">
        <v>8623</v>
      </c>
      <c r="BQ35" s="243" t="s">
        <v>8624</v>
      </c>
      <c r="BR35" s="243" t="s">
        <v>8625</v>
      </c>
      <c r="BS35" s="243" t="s">
        <v>8626</v>
      </c>
      <c r="BT35" s="243" t="s">
        <v>8627</v>
      </c>
      <c r="BU35" s="243" t="s">
        <v>8628</v>
      </c>
      <c r="BV35" s="243" t="s">
        <v>8629</v>
      </c>
      <c r="BW35" s="243" t="s">
        <v>8630</v>
      </c>
      <c r="BX35" s="243" t="s">
        <v>8631</v>
      </c>
      <c r="BY35" s="243" t="s">
        <v>8632</v>
      </c>
      <c r="BZ35" s="243" t="s">
        <v>8633</v>
      </c>
      <c r="CA35" s="243" t="s">
        <v>8634</v>
      </c>
      <c r="CB35" s="243" t="s">
        <v>8635</v>
      </c>
      <c r="CC35" s="243" t="s">
        <v>8636</v>
      </c>
      <c r="CD35" s="243" t="s">
        <v>8637</v>
      </c>
      <c r="CE35" s="243" t="s">
        <v>8638</v>
      </c>
      <c r="CF35" s="243" t="s">
        <v>8639</v>
      </c>
      <c r="CG35" s="243" t="s">
        <v>8640</v>
      </c>
      <c r="CI35" s="243" t="s">
        <v>8641</v>
      </c>
      <c r="CJ35" s="243" t="s">
        <v>8642</v>
      </c>
      <c r="CK35" s="243" t="s">
        <v>8643</v>
      </c>
      <c r="CL35" s="243" t="s">
        <v>8644</v>
      </c>
      <c r="CM35" s="243" t="s">
        <v>8645</v>
      </c>
      <c r="CN35" s="243" t="s">
        <v>8646</v>
      </c>
      <c r="CO35" s="243" t="s">
        <v>8647</v>
      </c>
      <c r="CP35" s="243" t="s">
        <v>8648</v>
      </c>
      <c r="CQ35" s="243" t="s">
        <v>8649</v>
      </c>
      <c r="CR35" s="243" t="s">
        <v>8650</v>
      </c>
      <c r="CS35" s="243" t="s">
        <v>8651</v>
      </c>
      <c r="CT35" s="243" t="s">
        <v>8652</v>
      </c>
      <c r="CU35" s="243" t="s">
        <v>8653</v>
      </c>
      <c r="CV35" s="243" t="s">
        <v>8654</v>
      </c>
      <c r="CW35" s="243" t="s">
        <v>8655</v>
      </c>
      <c r="CX35" s="243" t="s">
        <v>8656</v>
      </c>
      <c r="CY35" s="243" t="s">
        <v>8657</v>
      </c>
      <c r="CZ35" s="243" t="s">
        <v>8658</v>
      </c>
      <c r="DA35" s="243" t="s">
        <v>8659</v>
      </c>
      <c r="DB35" s="243" t="s">
        <v>8660</v>
      </c>
      <c r="DC35" s="243" t="s">
        <v>8661</v>
      </c>
      <c r="DD35" s="243" t="s">
        <v>8662</v>
      </c>
      <c r="DE35" s="243" t="s">
        <v>8663</v>
      </c>
      <c r="DF35" s="243" t="s">
        <v>8664</v>
      </c>
      <c r="DG35" s="243" t="s">
        <v>8665</v>
      </c>
      <c r="DH35" s="243" t="s">
        <v>8666</v>
      </c>
      <c r="DI35" s="243" t="s">
        <v>8667</v>
      </c>
      <c r="DJ35" s="243" t="s">
        <v>8668</v>
      </c>
      <c r="DK35" s="243" t="s">
        <v>8669</v>
      </c>
      <c r="DL35" s="243">
        <v>0</v>
      </c>
      <c r="DM35" s="243" t="s">
        <v>8670</v>
      </c>
      <c r="DN35" s="243" t="s">
        <v>8671</v>
      </c>
      <c r="DO35" s="243" t="s">
        <v>8672</v>
      </c>
      <c r="DP35" s="243" t="s">
        <v>8673</v>
      </c>
      <c r="DQ35" s="243" t="s">
        <v>8674</v>
      </c>
      <c r="DR35" s="243" t="s">
        <v>8675</v>
      </c>
      <c r="DS35" s="243" t="s">
        <v>8676</v>
      </c>
      <c r="DT35" s="243" t="s">
        <v>8677</v>
      </c>
      <c r="DU35" s="243" t="s">
        <v>8678</v>
      </c>
      <c r="DV35" s="243">
        <v>0</v>
      </c>
      <c r="DW35" s="243" t="s">
        <v>8679</v>
      </c>
      <c r="DX35" s="243" t="s">
        <v>8680</v>
      </c>
      <c r="DY35" s="243" t="s">
        <v>8681</v>
      </c>
      <c r="DZ35" s="243" t="s">
        <v>8682</v>
      </c>
      <c r="EA35" s="243" t="s">
        <v>8683</v>
      </c>
      <c r="EB35" s="243" t="s">
        <v>8684</v>
      </c>
      <c r="EC35" s="243" t="s">
        <v>8685</v>
      </c>
      <c r="ED35" s="243" t="s">
        <v>8686</v>
      </c>
      <c r="EE35" s="243" t="s">
        <v>8687</v>
      </c>
      <c r="EF35" s="243">
        <v>0</v>
      </c>
      <c r="EG35" s="243" t="s">
        <v>8688</v>
      </c>
      <c r="EH35" s="243" t="s">
        <v>8689</v>
      </c>
      <c r="EI35" s="243" t="s">
        <v>8690</v>
      </c>
      <c r="EJ35" s="243" t="s">
        <v>8691</v>
      </c>
      <c r="EK35" s="243" t="s">
        <v>8692</v>
      </c>
      <c r="EL35" s="243" t="s">
        <v>8693</v>
      </c>
      <c r="EM35" s="243" t="s">
        <v>8694</v>
      </c>
      <c r="EN35" s="243" t="s">
        <v>8695</v>
      </c>
      <c r="EO35" s="243" t="s">
        <v>8696</v>
      </c>
      <c r="EP35" s="243">
        <v>0</v>
      </c>
      <c r="EQ35" s="243" t="s">
        <v>8697</v>
      </c>
      <c r="ER35" s="243" t="s">
        <v>8698</v>
      </c>
      <c r="ES35" s="243" t="s">
        <v>8699</v>
      </c>
      <c r="ET35" s="243" t="s">
        <v>8700</v>
      </c>
      <c r="EU35" s="243" t="s">
        <v>8701</v>
      </c>
      <c r="EV35" s="243" t="s">
        <v>8702</v>
      </c>
      <c r="EW35" s="243" t="s">
        <v>8703</v>
      </c>
      <c r="EX35" s="243" t="s">
        <v>8704</v>
      </c>
      <c r="EY35" s="243" t="s">
        <v>8705</v>
      </c>
      <c r="EZ35" s="243">
        <v>0</v>
      </c>
      <c r="FA35" s="243" t="s">
        <v>8706</v>
      </c>
      <c r="FB35" s="243" t="s">
        <v>8707</v>
      </c>
      <c r="FC35" s="243" t="s">
        <v>8708</v>
      </c>
      <c r="FD35" s="243" t="s">
        <v>8709</v>
      </c>
      <c r="FE35" s="243" t="s">
        <v>8710</v>
      </c>
      <c r="FF35" s="243" t="s">
        <v>8711</v>
      </c>
      <c r="FG35" s="243" t="s">
        <v>8712</v>
      </c>
      <c r="FH35" s="243" t="s">
        <v>8713</v>
      </c>
      <c r="FI35" s="243" t="s">
        <v>8714</v>
      </c>
      <c r="FJ35" s="243">
        <v>0</v>
      </c>
      <c r="FK35" s="243" t="s">
        <v>8715</v>
      </c>
      <c r="FL35" s="243" t="s">
        <v>8716</v>
      </c>
      <c r="FM35" s="243" t="s">
        <v>8717</v>
      </c>
      <c r="FN35" s="243" t="s">
        <v>8718</v>
      </c>
      <c r="FP35" s="243" t="s">
        <v>8719</v>
      </c>
      <c r="FQ35" s="243" t="s">
        <v>8720</v>
      </c>
      <c r="FR35" s="243" t="s">
        <v>8721</v>
      </c>
      <c r="FS35" s="243" t="s">
        <v>8722</v>
      </c>
      <c r="FT35" s="243" t="s">
        <v>8723</v>
      </c>
      <c r="FU35" s="243" t="s">
        <v>8724</v>
      </c>
      <c r="FV35" s="243" t="s">
        <v>5067</v>
      </c>
    </row>
    <row r="36" spans="1:178" ht="12.75">
      <c r="A36" s="243">
        <v>25</v>
      </c>
      <c r="B36" s="243" t="s">
        <v>4909</v>
      </c>
      <c r="E36" s="243" t="s">
        <v>8725</v>
      </c>
      <c r="F36" s="243">
        <v>25</v>
      </c>
      <c r="G36" s="243" t="s">
        <v>8726</v>
      </c>
      <c r="I36" s="243" t="s">
        <v>8727</v>
      </c>
      <c r="J36" s="243" t="s">
        <v>8728</v>
      </c>
      <c r="K36" s="243" t="s">
        <v>8729</v>
      </c>
      <c r="L36" s="243" t="s">
        <v>8730</v>
      </c>
      <c r="M36" s="243" t="s">
        <v>8731</v>
      </c>
      <c r="N36" s="243" t="s">
        <v>8732</v>
      </c>
      <c r="O36" s="243" t="s">
        <v>8733</v>
      </c>
      <c r="P36" s="243" t="s">
        <v>8734</v>
      </c>
      <c r="Q36" s="243" t="s">
        <v>8735</v>
      </c>
      <c r="R36" s="243" t="s">
        <v>8736</v>
      </c>
      <c r="S36" s="243" t="s">
        <v>8737</v>
      </c>
      <c r="T36" s="243" t="s">
        <v>8738</v>
      </c>
      <c r="U36" s="243" t="s">
        <v>8739</v>
      </c>
      <c r="V36" s="243" t="s">
        <v>8740</v>
      </c>
      <c r="W36" s="243" t="s">
        <v>8741</v>
      </c>
      <c r="X36" s="243" t="s">
        <v>8742</v>
      </c>
      <c r="Y36" s="243" t="s">
        <v>8743</v>
      </c>
      <c r="Z36" s="243" t="s">
        <v>8744</v>
      </c>
      <c r="AA36" s="243" t="s">
        <v>8745</v>
      </c>
      <c r="AB36" s="243" t="s">
        <v>8746</v>
      </c>
      <c r="AC36" s="243" t="s">
        <v>8747</v>
      </c>
      <c r="AD36" s="243" t="s">
        <v>8748</v>
      </c>
      <c r="AE36" s="243" t="s">
        <v>8749</v>
      </c>
      <c r="AF36" s="243" t="s">
        <v>8750</v>
      </c>
      <c r="AG36" s="243" t="s">
        <v>8751</v>
      </c>
      <c r="AH36" s="243" t="s">
        <v>8752</v>
      </c>
      <c r="AI36" s="243" t="s">
        <v>8753</v>
      </c>
      <c r="AJ36" s="243" t="s">
        <v>8754</v>
      </c>
      <c r="AK36" s="243" t="s">
        <v>8755</v>
      </c>
      <c r="AL36" s="243" t="s">
        <v>8756</v>
      </c>
      <c r="AN36" s="243" t="s">
        <v>8757</v>
      </c>
      <c r="AP36" s="243" t="s">
        <v>8758</v>
      </c>
      <c r="AR36" s="243" t="s">
        <v>8759</v>
      </c>
      <c r="AT36" s="243" t="s">
        <v>8760</v>
      </c>
      <c r="AU36" s="243" t="s">
        <v>8761</v>
      </c>
      <c r="AV36" s="243" t="s">
        <v>8762</v>
      </c>
      <c r="AW36" s="243" t="s">
        <v>8763</v>
      </c>
      <c r="AX36" s="243" t="s">
        <v>8764</v>
      </c>
      <c r="AY36" s="243" t="s">
        <v>8765</v>
      </c>
      <c r="AZ36" s="243" t="s">
        <v>8766</v>
      </c>
      <c r="BA36" s="243" t="s">
        <v>8767</v>
      </c>
      <c r="BB36" s="243" t="s">
        <v>8768</v>
      </c>
      <c r="BC36" s="243" t="s">
        <v>8769</v>
      </c>
      <c r="BD36" s="243" t="s">
        <v>8770</v>
      </c>
      <c r="BE36" s="243" t="s">
        <v>8771</v>
      </c>
      <c r="BF36" s="243" t="s">
        <v>8772</v>
      </c>
      <c r="BG36" s="243" t="s">
        <v>8773</v>
      </c>
      <c r="BH36" s="243" t="s">
        <v>8774</v>
      </c>
      <c r="BI36" s="243" t="s">
        <v>8775</v>
      </c>
      <c r="BJ36" s="243" t="s">
        <v>8776</v>
      </c>
      <c r="BK36" s="243" t="s">
        <v>8777</v>
      </c>
      <c r="BL36" s="243" t="s">
        <v>8778</v>
      </c>
      <c r="BM36" s="243" t="s">
        <v>8779</v>
      </c>
      <c r="BN36" s="243" t="s">
        <v>8780</v>
      </c>
      <c r="BO36" s="243" t="s">
        <v>8781</v>
      </c>
      <c r="BP36" s="243" t="s">
        <v>8782</v>
      </c>
      <c r="BQ36" s="243" t="s">
        <v>8783</v>
      </c>
      <c r="BR36" s="243" t="s">
        <v>8784</v>
      </c>
      <c r="BS36" s="243" t="s">
        <v>8785</v>
      </c>
      <c r="BT36" s="243" t="s">
        <v>8786</v>
      </c>
      <c r="BU36" s="243" t="s">
        <v>8787</v>
      </c>
      <c r="BV36" s="243" t="s">
        <v>8788</v>
      </c>
      <c r="BW36" s="243" t="s">
        <v>8789</v>
      </c>
      <c r="BX36" s="243" t="s">
        <v>8790</v>
      </c>
      <c r="BY36" s="243" t="s">
        <v>8791</v>
      </c>
      <c r="BZ36" s="243" t="s">
        <v>8792</v>
      </c>
      <c r="CA36" s="243" t="s">
        <v>8793</v>
      </c>
      <c r="CB36" s="243" t="s">
        <v>8794</v>
      </c>
      <c r="CC36" s="243" t="s">
        <v>8795</v>
      </c>
      <c r="CD36" s="243" t="s">
        <v>8796</v>
      </c>
      <c r="CE36" s="243" t="s">
        <v>8797</v>
      </c>
      <c r="CF36" s="243" t="s">
        <v>8798</v>
      </c>
      <c r="CG36" s="243" t="s">
        <v>8799</v>
      </c>
      <c r="CI36" s="243" t="s">
        <v>8800</v>
      </c>
      <c r="CJ36" s="243" t="s">
        <v>8801</v>
      </c>
      <c r="CK36" s="243" t="s">
        <v>8802</v>
      </c>
      <c r="CL36" s="243" t="s">
        <v>8803</v>
      </c>
      <c r="CM36" s="243" t="s">
        <v>8804</v>
      </c>
      <c r="CN36" s="243" t="s">
        <v>8805</v>
      </c>
      <c r="CO36" s="243" t="s">
        <v>8806</v>
      </c>
      <c r="CP36" s="243" t="s">
        <v>8807</v>
      </c>
      <c r="CQ36" s="243" t="s">
        <v>8808</v>
      </c>
      <c r="CR36" s="243" t="s">
        <v>8809</v>
      </c>
      <c r="CS36" s="243" t="s">
        <v>8810</v>
      </c>
      <c r="CT36" s="243" t="s">
        <v>8811</v>
      </c>
      <c r="CU36" s="243" t="s">
        <v>8812</v>
      </c>
      <c r="CV36" s="243" t="s">
        <v>8813</v>
      </c>
      <c r="CW36" s="243" t="s">
        <v>8814</v>
      </c>
      <c r="CX36" s="243" t="s">
        <v>8815</v>
      </c>
      <c r="CY36" s="243" t="s">
        <v>8816</v>
      </c>
      <c r="CZ36" s="243" t="s">
        <v>8817</v>
      </c>
      <c r="DA36" s="243" t="s">
        <v>8818</v>
      </c>
      <c r="DB36" s="243" t="s">
        <v>8819</v>
      </c>
      <c r="DC36" s="243" t="s">
        <v>8820</v>
      </c>
      <c r="DD36" s="243" t="s">
        <v>8821</v>
      </c>
      <c r="DE36" s="243" t="s">
        <v>8822</v>
      </c>
      <c r="DF36" s="243" t="s">
        <v>8823</v>
      </c>
      <c r="DG36" s="243" t="s">
        <v>8824</v>
      </c>
      <c r="DH36" s="243" t="s">
        <v>8825</v>
      </c>
      <c r="DI36" s="243" t="s">
        <v>8826</v>
      </c>
      <c r="DJ36" s="243" t="s">
        <v>8827</v>
      </c>
      <c r="DK36" s="243" t="s">
        <v>8828</v>
      </c>
      <c r="DL36" s="243">
        <v>0</v>
      </c>
      <c r="DM36" s="243" t="s">
        <v>8829</v>
      </c>
      <c r="DN36" s="243" t="s">
        <v>8830</v>
      </c>
      <c r="DO36" s="243" t="s">
        <v>8831</v>
      </c>
      <c r="DP36" s="243" t="s">
        <v>8832</v>
      </c>
      <c r="DQ36" s="243" t="s">
        <v>8833</v>
      </c>
      <c r="DR36" s="243" t="s">
        <v>8834</v>
      </c>
      <c r="DS36" s="243" t="s">
        <v>8835</v>
      </c>
      <c r="DT36" s="243" t="s">
        <v>8836</v>
      </c>
      <c r="DU36" s="243" t="s">
        <v>8837</v>
      </c>
      <c r="DV36" s="243">
        <v>0</v>
      </c>
      <c r="DW36" s="243" t="s">
        <v>8838</v>
      </c>
      <c r="DX36" s="243" t="s">
        <v>8839</v>
      </c>
      <c r="DY36" s="243" t="s">
        <v>8840</v>
      </c>
      <c r="DZ36" s="243" t="s">
        <v>8841</v>
      </c>
      <c r="EA36" s="243" t="s">
        <v>8842</v>
      </c>
      <c r="EB36" s="243" t="s">
        <v>8843</v>
      </c>
      <c r="EC36" s="243" t="s">
        <v>8844</v>
      </c>
      <c r="ED36" s="243" t="s">
        <v>8845</v>
      </c>
      <c r="EE36" s="243" t="s">
        <v>8846</v>
      </c>
      <c r="EF36" s="243">
        <v>0</v>
      </c>
      <c r="EG36" s="243" t="s">
        <v>8847</v>
      </c>
      <c r="EH36" s="243" t="s">
        <v>8848</v>
      </c>
      <c r="EI36" s="243" t="s">
        <v>8849</v>
      </c>
      <c r="EJ36" s="243" t="s">
        <v>8850</v>
      </c>
      <c r="EK36" s="243" t="s">
        <v>8851</v>
      </c>
      <c r="EL36" s="243" t="s">
        <v>8852</v>
      </c>
      <c r="EM36" s="243" t="s">
        <v>8853</v>
      </c>
      <c r="EN36" s="243" t="s">
        <v>8854</v>
      </c>
      <c r="EO36" s="243" t="s">
        <v>8855</v>
      </c>
      <c r="EP36" s="243">
        <v>0</v>
      </c>
      <c r="EQ36" s="243" t="s">
        <v>8856</v>
      </c>
      <c r="ER36" s="243" t="s">
        <v>8857</v>
      </c>
      <c r="ES36" s="243" t="s">
        <v>8858</v>
      </c>
      <c r="ET36" s="243" t="s">
        <v>8859</v>
      </c>
      <c r="EU36" s="243" t="s">
        <v>8860</v>
      </c>
      <c r="EV36" s="243" t="s">
        <v>8861</v>
      </c>
      <c r="EW36" s="243" t="s">
        <v>8862</v>
      </c>
      <c r="EX36" s="243" t="s">
        <v>8863</v>
      </c>
      <c r="EY36" s="243" t="s">
        <v>8864</v>
      </c>
      <c r="EZ36" s="243">
        <v>0</v>
      </c>
      <c r="FA36" s="243" t="s">
        <v>8865</v>
      </c>
      <c r="FB36" s="243" t="s">
        <v>8866</v>
      </c>
      <c r="FC36" s="243" t="s">
        <v>8867</v>
      </c>
      <c r="FD36" s="243" t="s">
        <v>8868</v>
      </c>
      <c r="FE36" s="243" t="s">
        <v>8869</v>
      </c>
      <c r="FF36" s="243" t="s">
        <v>8870</v>
      </c>
      <c r="FG36" s="243" t="s">
        <v>8871</v>
      </c>
      <c r="FH36" s="243" t="s">
        <v>8872</v>
      </c>
      <c r="FI36" s="243" t="s">
        <v>8873</v>
      </c>
      <c r="FJ36" s="243">
        <v>0</v>
      </c>
      <c r="FK36" s="243" t="s">
        <v>8874</v>
      </c>
      <c r="FL36" s="243" t="s">
        <v>8875</v>
      </c>
      <c r="FM36" s="243" t="s">
        <v>8876</v>
      </c>
      <c r="FN36" s="243" t="s">
        <v>8877</v>
      </c>
      <c r="FP36" s="243" t="s">
        <v>8878</v>
      </c>
      <c r="FQ36" s="243" t="s">
        <v>8879</v>
      </c>
      <c r="FR36" s="243" t="s">
        <v>8880</v>
      </c>
      <c r="FS36" s="243" t="s">
        <v>8881</v>
      </c>
      <c r="FT36" s="243" t="s">
        <v>8882</v>
      </c>
      <c r="FU36" s="243" t="s">
        <v>8883</v>
      </c>
      <c r="FV36" s="243" t="s">
        <v>5067</v>
      </c>
    </row>
    <row r="37" spans="1:178" ht="12.75">
      <c r="A37" s="243">
        <v>26</v>
      </c>
      <c r="B37" s="243" t="s">
        <v>4909</v>
      </c>
      <c r="E37" s="243" t="s">
        <v>8884</v>
      </c>
      <c r="F37" s="243">
        <v>26</v>
      </c>
      <c r="G37" s="243" t="s">
        <v>8885</v>
      </c>
      <c r="I37" s="243" t="s">
        <v>8886</v>
      </c>
      <c r="J37" s="243" t="s">
        <v>8887</v>
      </c>
      <c r="K37" s="243" t="s">
        <v>8888</v>
      </c>
      <c r="L37" s="243" t="s">
        <v>8889</v>
      </c>
      <c r="M37" s="243" t="s">
        <v>8890</v>
      </c>
      <c r="N37" s="243" t="s">
        <v>8891</v>
      </c>
      <c r="O37" s="243" t="s">
        <v>8892</v>
      </c>
      <c r="P37" s="243" t="s">
        <v>8893</v>
      </c>
      <c r="Q37" s="243" t="s">
        <v>8894</v>
      </c>
      <c r="R37" s="243" t="s">
        <v>8895</v>
      </c>
      <c r="S37" s="243" t="s">
        <v>8896</v>
      </c>
      <c r="T37" s="243" t="s">
        <v>8897</v>
      </c>
      <c r="U37" s="243" t="s">
        <v>8898</v>
      </c>
      <c r="V37" s="243" t="s">
        <v>8899</v>
      </c>
      <c r="W37" s="243" t="s">
        <v>8900</v>
      </c>
      <c r="X37" s="243" t="s">
        <v>8901</v>
      </c>
      <c r="Y37" s="243" t="s">
        <v>8902</v>
      </c>
      <c r="Z37" s="243" t="s">
        <v>8903</v>
      </c>
      <c r="AA37" s="243" t="s">
        <v>8904</v>
      </c>
      <c r="AB37" s="243" t="s">
        <v>8905</v>
      </c>
      <c r="AC37" s="243" t="s">
        <v>8906</v>
      </c>
      <c r="AD37" s="243" t="s">
        <v>8907</v>
      </c>
      <c r="AE37" s="243" t="s">
        <v>8908</v>
      </c>
      <c r="AF37" s="243" t="s">
        <v>8909</v>
      </c>
      <c r="AG37" s="243" t="s">
        <v>8910</v>
      </c>
      <c r="AH37" s="243" t="s">
        <v>8911</v>
      </c>
      <c r="AI37" s="243" t="s">
        <v>8912</v>
      </c>
      <c r="AJ37" s="243" t="s">
        <v>8913</v>
      </c>
      <c r="AK37" s="243" t="s">
        <v>8914</v>
      </c>
      <c r="AL37" s="243" t="s">
        <v>8915</v>
      </c>
      <c r="AN37" s="243" t="s">
        <v>8916</v>
      </c>
      <c r="AP37" s="243" t="s">
        <v>8917</v>
      </c>
      <c r="AR37" s="243" t="s">
        <v>8918</v>
      </c>
      <c r="AT37" s="243" t="s">
        <v>8919</v>
      </c>
      <c r="AU37" s="243" t="s">
        <v>8920</v>
      </c>
      <c r="AV37" s="243" t="s">
        <v>8921</v>
      </c>
      <c r="AW37" s="243" t="s">
        <v>8922</v>
      </c>
      <c r="AX37" s="243" t="s">
        <v>8923</v>
      </c>
      <c r="AY37" s="243" t="s">
        <v>8924</v>
      </c>
      <c r="AZ37" s="243" t="s">
        <v>8925</v>
      </c>
      <c r="BA37" s="243" t="s">
        <v>8926</v>
      </c>
      <c r="BB37" s="243" t="s">
        <v>8927</v>
      </c>
      <c r="BC37" s="243" t="s">
        <v>8928</v>
      </c>
      <c r="BD37" s="243" t="s">
        <v>8929</v>
      </c>
      <c r="BE37" s="243" t="s">
        <v>8930</v>
      </c>
      <c r="BF37" s="243" t="s">
        <v>8931</v>
      </c>
      <c r="BG37" s="243" t="s">
        <v>8932</v>
      </c>
      <c r="BH37" s="243" t="s">
        <v>8933</v>
      </c>
      <c r="BI37" s="243" t="s">
        <v>8934</v>
      </c>
      <c r="BJ37" s="243" t="s">
        <v>8935</v>
      </c>
      <c r="BK37" s="243" t="s">
        <v>8936</v>
      </c>
      <c r="BL37" s="243" t="s">
        <v>8937</v>
      </c>
      <c r="BM37" s="243" t="s">
        <v>8938</v>
      </c>
      <c r="BN37" s="243" t="s">
        <v>8939</v>
      </c>
      <c r="BO37" s="243" t="s">
        <v>8940</v>
      </c>
      <c r="BP37" s="243" t="s">
        <v>8941</v>
      </c>
      <c r="BQ37" s="243" t="s">
        <v>8942</v>
      </c>
      <c r="BR37" s="243" t="s">
        <v>8943</v>
      </c>
      <c r="BS37" s="243" t="s">
        <v>8944</v>
      </c>
      <c r="BT37" s="243" t="s">
        <v>8945</v>
      </c>
      <c r="BU37" s="243" t="s">
        <v>8946</v>
      </c>
      <c r="BV37" s="243" t="s">
        <v>8947</v>
      </c>
      <c r="BW37" s="243" t="s">
        <v>8948</v>
      </c>
      <c r="BX37" s="243" t="s">
        <v>8949</v>
      </c>
      <c r="BY37" s="243" t="s">
        <v>8950</v>
      </c>
      <c r="BZ37" s="243" t="s">
        <v>8951</v>
      </c>
      <c r="CA37" s="243" t="s">
        <v>8952</v>
      </c>
      <c r="CB37" s="243" t="s">
        <v>8953</v>
      </c>
      <c r="CC37" s="243" t="s">
        <v>8954</v>
      </c>
      <c r="CD37" s="243" t="s">
        <v>8955</v>
      </c>
      <c r="CE37" s="243" t="s">
        <v>8956</v>
      </c>
      <c r="CF37" s="243" t="s">
        <v>8957</v>
      </c>
      <c r="CG37" s="243" t="s">
        <v>8958</v>
      </c>
      <c r="CI37" s="243" t="s">
        <v>8959</v>
      </c>
      <c r="CJ37" s="243" t="s">
        <v>8960</v>
      </c>
      <c r="CK37" s="243" t="s">
        <v>8961</v>
      </c>
      <c r="CL37" s="243" t="s">
        <v>8962</v>
      </c>
      <c r="CM37" s="243" t="s">
        <v>8963</v>
      </c>
      <c r="CN37" s="243" t="s">
        <v>8964</v>
      </c>
      <c r="CO37" s="243" t="s">
        <v>8965</v>
      </c>
      <c r="CP37" s="243" t="s">
        <v>8966</v>
      </c>
      <c r="CQ37" s="243" t="s">
        <v>8967</v>
      </c>
      <c r="CR37" s="243" t="s">
        <v>8968</v>
      </c>
      <c r="CS37" s="243" t="s">
        <v>8969</v>
      </c>
      <c r="CT37" s="243" t="s">
        <v>8970</v>
      </c>
      <c r="CU37" s="243" t="s">
        <v>8971</v>
      </c>
      <c r="CV37" s="243" t="s">
        <v>8972</v>
      </c>
      <c r="CW37" s="243" t="s">
        <v>8973</v>
      </c>
      <c r="CX37" s="243" t="s">
        <v>8974</v>
      </c>
      <c r="CY37" s="243" t="s">
        <v>8975</v>
      </c>
      <c r="CZ37" s="243" t="s">
        <v>8976</v>
      </c>
      <c r="DA37" s="243" t="s">
        <v>8977</v>
      </c>
      <c r="DB37" s="243" t="s">
        <v>8978</v>
      </c>
      <c r="DC37" s="243" t="s">
        <v>8979</v>
      </c>
      <c r="DD37" s="243" t="s">
        <v>8980</v>
      </c>
      <c r="DE37" s="243" t="s">
        <v>8981</v>
      </c>
      <c r="DF37" s="243" t="s">
        <v>8982</v>
      </c>
      <c r="DG37" s="243" t="s">
        <v>8983</v>
      </c>
      <c r="DH37" s="243" t="s">
        <v>8984</v>
      </c>
      <c r="DI37" s="243" t="s">
        <v>8985</v>
      </c>
      <c r="DJ37" s="243" t="s">
        <v>8986</v>
      </c>
      <c r="DK37" s="243" t="s">
        <v>8987</v>
      </c>
      <c r="DL37" s="243">
        <v>0</v>
      </c>
      <c r="DM37" s="243" t="s">
        <v>8988</v>
      </c>
      <c r="DN37" s="243" t="s">
        <v>8989</v>
      </c>
      <c r="DO37" s="243" t="s">
        <v>8990</v>
      </c>
      <c r="DP37" s="243" t="s">
        <v>8991</v>
      </c>
      <c r="DQ37" s="243" t="s">
        <v>8992</v>
      </c>
      <c r="DR37" s="243" t="s">
        <v>8993</v>
      </c>
      <c r="DS37" s="243" t="s">
        <v>8994</v>
      </c>
      <c r="DT37" s="243" t="s">
        <v>8995</v>
      </c>
      <c r="DU37" s="243" t="s">
        <v>8996</v>
      </c>
      <c r="DV37" s="243">
        <v>0</v>
      </c>
      <c r="DW37" s="243" t="s">
        <v>8997</v>
      </c>
      <c r="DX37" s="243" t="s">
        <v>8998</v>
      </c>
      <c r="DY37" s="243" t="s">
        <v>8999</v>
      </c>
      <c r="DZ37" s="243" t="s">
        <v>9000</v>
      </c>
      <c r="EA37" s="243" t="s">
        <v>9001</v>
      </c>
      <c r="EB37" s="243" t="s">
        <v>9002</v>
      </c>
      <c r="EC37" s="243" t="s">
        <v>9003</v>
      </c>
      <c r="ED37" s="243" t="s">
        <v>9004</v>
      </c>
      <c r="EE37" s="243" t="s">
        <v>9005</v>
      </c>
      <c r="EF37" s="243">
        <v>0</v>
      </c>
      <c r="EG37" s="243" t="s">
        <v>9006</v>
      </c>
      <c r="EH37" s="243" t="s">
        <v>9007</v>
      </c>
      <c r="EI37" s="243" t="s">
        <v>9008</v>
      </c>
      <c r="EJ37" s="243" t="s">
        <v>9009</v>
      </c>
      <c r="EK37" s="243" t="s">
        <v>9010</v>
      </c>
      <c r="EL37" s="243" t="s">
        <v>9011</v>
      </c>
      <c r="EM37" s="243" t="s">
        <v>9012</v>
      </c>
      <c r="EN37" s="243" t="s">
        <v>9013</v>
      </c>
      <c r="EO37" s="243" t="s">
        <v>9014</v>
      </c>
      <c r="EP37" s="243">
        <v>0</v>
      </c>
      <c r="EQ37" s="243" t="s">
        <v>9015</v>
      </c>
      <c r="ER37" s="243" t="s">
        <v>9016</v>
      </c>
      <c r="ES37" s="243" t="s">
        <v>9017</v>
      </c>
      <c r="ET37" s="243" t="s">
        <v>9018</v>
      </c>
      <c r="EU37" s="243" t="s">
        <v>9019</v>
      </c>
      <c r="EV37" s="243" t="s">
        <v>9020</v>
      </c>
      <c r="EW37" s="243" t="s">
        <v>9021</v>
      </c>
      <c r="EX37" s="243" t="s">
        <v>9022</v>
      </c>
      <c r="EY37" s="243" t="s">
        <v>9023</v>
      </c>
      <c r="EZ37" s="243">
        <v>0</v>
      </c>
      <c r="FA37" s="243" t="s">
        <v>9024</v>
      </c>
      <c r="FB37" s="243" t="s">
        <v>9025</v>
      </c>
      <c r="FC37" s="243" t="s">
        <v>9026</v>
      </c>
      <c r="FD37" s="243" t="s">
        <v>9027</v>
      </c>
      <c r="FE37" s="243" t="s">
        <v>9028</v>
      </c>
      <c r="FF37" s="243" t="s">
        <v>9029</v>
      </c>
      <c r="FG37" s="243" t="s">
        <v>9030</v>
      </c>
      <c r="FH37" s="243" t="s">
        <v>9031</v>
      </c>
      <c r="FI37" s="243" t="s">
        <v>9032</v>
      </c>
      <c r="FJ37" s="243">
        <v>0</v>
      </c>
      <c r="FK37" s="243" t="s">
        <v>9033</v>
      </c>
      <c r="FL37" s="243" t="s">
        <v>9034</v>
      </c>
      <c r="FM37" s="243" t="s">
        <v>9035</v>
      </c>
      <c r="FN37" s="243" t="s">
        <v>9036</v>
      </c>
      <c r="FP37" s="243" t="s">
        <v>9037</v>
      </c>
      <c r="FQ37" s="243" t="s">
        <v>9038</v>
      </c>
      <c r="FR37" s="243" t="s">
        <v>9039</v>
      </c>
      <c r="FS37" s="243" t="s">
        <v>9040</v>
      </c>
      <c r="FT37" s="243" t="s">
        <v>9041</v>
      </c>
      <c r="FU37" s="243" t="s">
        <v>9042</v>
      </c>
      <c r="FV37" s="243" t="s">
        <v>5067</v>
      </c>
    </row>
    <row r="38" spans="1:178" ht="12.75">
      <c r="A38" s="243">
        <v>27</v>
      </c>
      <c r="B38" s="243" t="s">
        <v>4909</v>
      </c>
      <c r="E38" s="243" t="s">
        <v>9043</v>
      </c>
      <c r="F38" s="243">
        <v>27</v>
      </c>
      <c r="G38" s="243" t="s">
        <v>9044</v>
      </c>
      <c r="I38" s="243" t="s">
        <v>9045</v>
      </c>
      <c r="J38" s="243" t="s">
        <v>9046</v>
      </c>
      <c r="K38" s="243" t="s">
        <v>9047</v>
      </c>
      <c r="L38" s="243" t="s">
        <v>9048</v>
      </c>
      <c r="M38" s="243" t="s">
        <v>9049</v>
      </c>
      <c r="N38" s="243" t="s">
        <v>9050</v>
      </c>
      <c r="O38" s="243" t="s">
        <v>9051</v>
      </c>
      <c r="P38" s="243" t="s">
        <v>9052</v>
      </c>
      <c r="Q38" s="243" t="s">
        <v>9053</v>
      </c>
      <c r="R38" s="243" t="s">
        <v>9054</v>
      </c>
      <c r="S38" s="243" t="s">
        <v>9055</v>
      </c>
      <c r="T38" s="243" t="s">
        <v>9056</v>
      </c>
      <c r="U38" s="243" t="s">
        <v>9057</v>
      </c>
      <c r="V38" s="243" t="s">
        <v>9058</v>
      </c>
      <c r="W38" s="243" t="s">
        <v>9059</v>
      </c>
      <c r="X38" s="243" t="s">
        <v>9060</v>
      </c>
      <c r="Y38" s="243" t="s">
        <v>9061</v>
      </c>
      <c r="Z38" s="243" t="s">
        <v>9062</v>
      </c>
      <c r="AA38" s="243" t="s">
        <v>9063</v>
      </c>
      <c r="AB38" s="243" t="s">
        <v>9064</v>
      </c>
      <c r="AC38" s="243" t="s">
        <v>9065</v>
      </c>
      <c r="AD38" s="243" t="s">
        <v>9066</v>
      </c>
      <c r="AE38" s="243" t="s">
        <v>9067</v>
      </c>
      <c r="AF38" s="243" t="s">
        <v>9068</v>
      </c>
      <c r="AG38" s="243" t="s">
        <v>9069</v>
      </c>
      <c r="AH38" s="243" t="s">
        <v>9070</v>
      </c>
      <c r="AI38" s="243" t="s">
        <v>9071</v>
      </c>
      <c r="AJ38" s="243" t="s">
        <v>9072</v>
      </c>
      <c r="AK38" s="243" t="s">
        <v>9073</v>
      </c>
      <c r="AL38" s="243" t="s">
        <v>9074</v>
      </c>
      <c r="AN38" s="243" t="s">
        <v>9075</v>
      </c>
      <c r="AP38" s="243" t="s">
        <v>9076</v>
      </c>
      <c r="AR38" s="243" t="s">
        <v>9077</v>
      </c>
      <c r="AT38" s="243" t="s">
        <v>9078</v>
      </c>
      <c r="AU38" s="243" t="s">
        <v>9079</v>
      </c>
      <c r="AV38" s="243" t="s">
        <v>9080</v>
      </c>
      <c r="AW38" s="243" t="s">
        <v>9081</v>
      </c>
      <c r="AX38" s="243" t="s">
        <v>9082</v>
      </c>
      <c r="AY38" s="243" t="s">
        <v>9083</v>
      </c>
      <c r="AZ38" s="243" t="s">
        <v>9084</v>
      </c>
      <c r="BA38" s="243" t="s">
        <v>9085</v>
      </c>
      <c r="BB38" s="243" t="s">
        <v>9086</v>
      </c>
      <c r="BC38" s="243" t="s">
        <v>9087</v>
      </c>
      <c r="BD38" s="243" t="s">
        <v>9088</v>
      </c>
      <c r="BE38" s="243" t="s">
        <v>9089</v>
      </c>
      <c r="BF38" s="243" t="s">
        <v>9090</v>
      </c>
      <c r="BG38" s="243" t="s">
        <v>9091</v>
      </c>
      <c r="BH38" s="243" t="s">
        <v>9092</v>
      </c>
      <c r="BI38" s="243" t="s">
        <v>9093</v>
      </c>
      <c r="BJ38" s="243" t="s">
        <v>9094</v>
      </c>
      <c r="BK38" s="243" t="s">
        <v>9095</v>
      </c>
      <c r="BL38" s="243" t="s">
        <v>9096</v>
      </c>
      <c r="BM38" s="243" t="s">
        <v>9097</v>
      </c>
      <c r="BN38" s="243" t="s">
        <v>9098</v>
      </c>
      <c r="BO38" s="243" t="s">
        <v>9099</v>
      </c>
      <c r="BP38" s="243" t="s">
        <v>9100</v>
      </c>
      <c r="BQ38" s="243" t="s">
        <v>9101</v>
      </c>
      <c r="BR38" s="243" t="s">
        <v>9102</v>
      </c>
      <c r="BS38" s="243" t="s">
        <v>9103</v>
      </c>
      <c r="BT38" s="243" t="s">
        <v>9104</v>
      </c>
      <c r="BU38" s="243" t="s">
        <v>9105</v>
      </c>
      <c r="BV38" s="243" t="s">
        <v>9106</v>
      </c>
      <c r="BW38" s="243" t="s">
        <v>9107</v>
      </c>
      <c r="BX38" s="243" t="s">
        <v>9108</v>
      </c>
      <c r="BY38" s="243" t="s">
        <v>9109</v>
      </c>
      <c r="BZ38" s="243" t="s">
        <v>9110</v>
      </c>
      <c r="CA38" s="243" t="s">
        <v>9111</v>
      </c>
      <c r="CB38" s="243" t="s">
        <v>9112</v>
      </c>
      <c r="CC38" s="243" t="s">
        <v>9113</v>
      </c>
      <c r="CD38" s="243" t="s">
        <v>9114</v>
      </c>
      <c r="CE38" s="243" t="s">
        <v>9115</v>
      </c>
      <c r="CF38" s="243" t="s">
        <v>9116</v>
      </c>
      <c r="CG38" s="243" t="s">
        <v>9117</v>
      </c>
      <c r="CI38" s="243" t="s">
        <v>9118</v>
      </c>
      <c r="CJ38" s="243" t="s">
        <v>9119</v>
      </c>
      <c r="CK38" s="243" t="s">
        <v>9120</v>
      </c>
      <c r="CL38" s="243" t="s">
        <v>9121</v>
      </c>
      <c r="CM38" s="243" t="s">
        <v>9122</v>
      </c>
      <c r="CN38" s="243" t="s">
        <v>9123</v>
      </c>
      <c r="CO38" s="243" t="s">
        <v>9124</v>
      </c>
      <c r="CP38" s="243" t="s">
        <v>9125</v>
      </c>
      <c r="CQ38" s="243" t="s">
        <v>9126</v>
      </c>
      <c r="CR38" s="243" t="s">
        <v>9127</v>
      </c>
      <c r="CS38" s="243" t="s">
        <v>9128</v>
      </c>
      <c r="CT38" s="243" t="s">
        <v>9129</v>
      </c>
      <c r="CU38" s="243" t="s">
        <v>9130</v>
      </c>
      <c r="CV38" s="243" t="s">
        <v>9131</v>
      </c>
      <c r="CW38" s="243" t="s">
        <v>9132</v>
      </c>
      <c r="CX38" s="243" t="s">
        <v>9133</v>
      </c>
      <c r="CY38" s="243" t="s">
        <v>9134</v>
      </c>
      <c r="CZ38" s="243" t="s">
        <v>9135</v>
      </c>
      <c r="DA38" s="243" t="s">
        <v>9136</v>
      </c>
      <c r="DB38" s="243" t="s">
        <v>9137</v>
      </c>
      <c r="DC38" s="243" t="s">
        <v>9138</v>
      </c>
      <c r="DD38" s="243" t="s">
        <v>9139</v>
      </c>
      <c r="DE38" s="243" t="s">
        <v>9140</v>
      </c>
      <c r="DF38" s="243" t="s">
        <v>9141</v>
      </c>
      <c r="DG38" s="243" t="s">
        <v>9142</v>
      </c>
      <c r="DH38" s="243" t="s">
        <v>9143</v>
      </c>
      <c r="DI38" s="243" t="s">
        <v>9144</v>
      </c>
      <c r="DJ38" s="243" t="s">
        <v>9145</v>
      </c>
      <c r="DK38" s="243" t="s">
        <v>9146</v>
      </c>
      <c r="DL38" s="243">
        <v>0</v>
      </c>
      <c r="DM38" s="243" t="s">
        <v>9147</v>
      </c>
      <c r="DN38" s="243" t="s">
        <v>9148</v>
      </c>
      <c r="DO38" s="243" t="s">
        <v>9149</v>
      </c>
      <c r="DP38" s="243" t="s">
        <v>9150</v>
      </c>
      <c r="DQ38" s="243" t="s">
        <v>9151</v>
      </c>
      <c r="DR38" s="243" t="s">
        <v>9152</v>
      </c>
      <c r="DS38" s="243" t="s">
        <v>9153</v>
      </c>
      <c r="DT38" s="243" t="s">
        <v>9154</v>
      </c>
      <c r="DU38" s="243" t="s">
        <v>9155</v>
      </c>
      <c r="DV38" s="243">
        <v>0</v>
      </c>
      <c r="DW38" s="243" t="s">
        <v>9156</v>
      </c>
      <c r="DX38" s="243" t="s">
        <v>9157</v>
      </c>
      <c r="DY38" s="243" t="s">
        <v>9158</v>
      </c>
      <c r="DZ38" s="243" t="s">
        <v>9159</v>
      </c>
      <c r="EA38" s="243" t="s">
        <v>9160</v>
      </c>
      <c r="EB38" s="243" t="s">
        <v>9161</v>
      </c>
      <c r="EC38" s="243" t="s">
        <v>9162</v>
      </c>
      <c r="ED38" s="243" t="s">
        <v>9163</v>
      </c>
      <c r="EE38" s="243" t="s">
        <v>9164</v>
      </c>
      <c r="EF38" s="243">
        <v>0</v>
      </c>
      <c r="EG38" s="243" t="s">
        <v>9165</v>
      </c>
      <c r="EH38" s="243" t="s">
        <v>9166</v>
      </c>
      <c r="EI38" s="243" t="s">
        <v>9167</v>
      </c>
      <c r="EJ38" s="243" t="s">
        <v>9168</v>
      </c>
      <c r="EK38" s="243" t="s">
        <v>9169</v>
      </c>
      <c r="EL38" s="243" t="s">
        <v>9170</v>
      </c>
      <c r="EM38" s="243" t="s">
        <v>9171</v>
      </c>
      <c r="EN38" s="243" t="s">
        <v>9172</v>
      </c>
      <c r="EO38" s="243" t="s">
        <v>9173</v>
      </c>
      <c r="EP38" s="243">
        <v>0</v>
      </c>
      <c r="EQ38" s="243" t="s">
        <v>9174</v>
      </c>
      <c r="ER38" s="243" t="s">
        <v>9175</v>
      </c>
      <c r="ES38" s="243" t="s">
        <v>9176</v>
      </c>
      <c r="ET38" s="243" t="s">
        <v>9177</v>
      </c>
      <c r="EU38" s="243" t="s">
        <v>9178</v>
      </c>
      <c r="EV38" s="243" t="s">
        <v>9179</v>
      </c>
      <c r="EW38" s="243" t="s">
        <v>9180</v>
      </c>
      <c r="EX38" s="243" t="s">
        <v>9181</v>
      </c>
      <c r="EY38" s="243" t="s">
        <v>9182</v>
      </c>
      <c r="EZ38" s="243">
        <v>0</v>
      </c>
      <c r="FA38" s="243" t="s">
        <v>9183</v>
      </c>
      <c r="FB38" s="243" t="s">
        <v>9184</v>
      </c>
      <c r="FC38" s="243" t="s">
        <v>9185</v>
      </c>
      <c r="FD38" s="243" t="s">
        <v>9186</v>
      </c>
      <c r="FE38" s="243" t="s">
        <v>9187</v>
      </c>
      <c r="FF38" s="243" t="s">
        <v>9188</v>
      </c>
      <c r="FG38" s="243" t="s">
        <v>9189</v>
      </c>
      <c r="FH38" s="243" t="s">
        <v>9190</v>
      </c>
      <c r="FI38" s="243" t="s">
        <v>9191</v>
      </c>
      <c r="FJ38" s="243">
        <v>0</v>
      </c>
      <c r="FK38" s="243" t="s">
        <v>9192</v>
      </c>
      <c r="FL38" s="243" t="s">
        <v>9193</v>
      </c>
      <c r="FM38" s="243" t="s">
        <v>9194</v>
      </c>
      <c r="FN38" s="243" t="s">
        <v>9195</v>
      </c>
      <c r="FP38" s="243" t="s">
        <v>9196</v>
      </c>
      <c r="FQ38" s="243" t="s">
        <v>9197</v>
      </c>
      <c r="FR38" s="243" t="s">
        <v>9198</v>
      </c>
      <c r="FS38" s="243" t="s">
        <v>9199</v>
      </c>
      <c r="FT38" s="243" t="s">
        <v>9200</v>
      </c>
      <c r="FU38" s="243" t="s">
        <v>9201</v>
      </c>
      <c r="FV38" s="243" t="s">
        <v>5067</v>
      </c>
    </row>
    <row r="39" spans="1:178" ht="12.75">
      <c r="A39" s="243">
        <v>28</v>
      </c>
      <c r="B39" s="243" t="s">
        <v>4909</v>
      </c>
      <c r="E39" s="243" t="s">
        <v>9202</v>
      </c>
      <c r="F39" s="243">
        <v>28</v>
      </c>
      <c r="G39" s="243" t="s">
        <v>9203</v>
      </c>
      <c r="I39" s="243" t="s">
        <v>9204</v>
      </c>
      <c r="J39" s="243" t="s">
        <v>9205</v>
      </c>
      <c r="K39" s="243" t="s">
        <v>9206</v>
      </c>
      <c r="L39" s="243" t="s">
        <v>9207</v>
      </c>
      <c r="M39" s="243" t="s">
        <v>9208</v>
      </c>
      <c r="N39" s="243" t="s">
        <v>9209</v>
      </c>
      <c r="O39" s="243" t="s">
        <v>9210</v>
      </c>
      <c r="P39" s="243" t="s">
        <v>9211</v>
      </c>
      <c r="Q39" s="243" t="s">
        <v>9212</v>
      </c>
      <c r="R39" s="243" t="s">
        <v>9213</v>
      </c>
      <c r="S39" s="243" t="s">
        <v>9214</v>
      </c>
      <c r="T39" s="243" t="s">
        <v>9215</v>
      </c>
      <c r="U39" s="243" t="s">
        <v>9216</v>
      </c>
      <c r="V39" s="243" t="s">
        <v>9217</v>
      </c>
      <c r="W39" s="243" t="s">
        <v>9218</v>
      </c>
      <c r="X39" s="243" t="s">
        <v>9219</v>
      </c>
      <c r="Y39" s="243" t="s">
        <v>9220</v>
      </c>
      <c r="Z39" s="243" t="s">
        <v>9221</v>
      </c>
      <c r="AA39" s="243" t="s">
        <v>9222</v>
      </c>
      <c r="AB39" s="243" t="s">
        <v>9223</v>
      </c>
      <c r="AC39" s="243" t="s">
        <v>9224</v>
      </c>
      <c r="AD39" s="243" t="s">
        <v>9225</v>
      </c>
      <c r="AE39" s="243" t="s">
        <v>9226</v>
      </c>
      <c r="AF39" s="243" t="s">
        <v>9227</v>
      </c>
      <c r="AG39" s="243" t="s">
        <v>9228</v>
      </c>
      <c r="AH39" s="243" t="s">
        <v>9229</v>
      </c>
      <c r="AI39" s="243" t="s">
        <v>9230</v>
      </c>
      <c r="AJ39" s="243" t="s">
        <v>9231</v>
      </c>
      <c r="AK39" s="243" t="s">
        <v>9232</v>
      </c>
      <c r="AL39" s="243" t="s">
        <v>9233</v>
      </c>
      <c r="AN39" s="243" t="s">
        <v>9234</v>
      </c>
      <c r="AP39" s="243" t="s">
        <v>9235</v>
      </c>
      <c r="AR39" s="243" t="s">
        <v>9236</v>
      </c>
      <c r="AT39" s="243" t="s">
        <v>9237</v>
      </c>
      <c r="AU39" s="243" t="s">
        <v>9238</v>
      </c>
      <c r="AV39" s="243" t="s">
        <v>9239</v>
      </c>
      <c r="AW39" s="243" t="s">
        <v>9240</v>
      </c>
      <c r="AX39" s="243" t="s">
        <v>9241</v>
      </c>
      <c r="AY39" s="243" t="s">
        <v>9242</v>
      </c>
      <c r="AZ39" s="243" t="s">
        <v>9243</v>
      </c>
      <c r="BA39" s="243" t="s">
        <v>9244</v>
      </c>
      <c r="BB39" s="243" t="s">
        <v>9245</v>
      </c>
      <c r="BC39" s="243" t="s">
        <v>9246</v>
      </c>
      <c r="BD39" s="243" t="s">
        <v>9247</v>
      </c>
      <c r="BE39" s="243" t="s">
        <v>9248</v>
      </c>
      <c r="BF39" s="243" t="s">
        <v>9249</v>
      </c>
      <c r="BG39" s="243" t="s">
        <v>9250</v>
      </c>
      <c r="BH39" s="243" t="s">
        <v>9251</v>
      </c>
      <c r="BI39" s="243" t="s">
        <v>9252</v>
      </c>
      <c r="BJ39" s="243" t="s">
        <v>9253</v>
      </c>
      <c r="BK39" s="243" t="s">
        <v>9254</v>
      </c>
      <c r="BL39" s="243" t="s">
        <v>9255</v>
      </c>
      <c r="BM39" s="243" t="s">
        <v>9256</v>
      </c>
      <c r="BN39" s="243" t="s">
        <v>9257</v>
      </c>
      <c r="BO39" s="243" t="s">
        <v>9258</v>
      </c>
      <c r="BP39" s="243" t="s">
        <v>9259</v>
      </c>
      <c r="BQ39" s="243" t="s">
        <v>9260</v>
      </c>
      <c r="BR39" s="243" t="s">
        <v>9261</v>
      </c>
      <c r="BS39" s="243" t="s">
        <v>9262</v>
      </c>
      <c r="BT39" s="243" t="s">
        <v>9263</v>
      </c>
      <c r="BU39" s="243" t="s">
        <v>9264</v>
      </c>
      <c r="BV39" s="243" t="s">
        <v>9265</v>
      </c>
      <c r="BW39" s="243" t="s">
        <v>9266</v>
      </c>
      <c r="BX39" s="243" t="s">
        <v>9267</v>
      </c>
      <c r="BY39" s="243" t="s">
        <v>9268</v>
      </c>
      <c r="BZ39" s="243" t="s">
        <v>9269</v>
      </c>
      <c r="CA39" s="243" t="s">
        <v>9270</v>
      </c>
      <c r="CB39" s="243" t="s">
        <v>9271</v>
      </c>
      <c r="CC39" s="243" t="s">
        <v>9272</v>
      </c>
      <c r="CD39" s="243" t="s">
        <v>9273</v>
      </c>
      <c r="CE39" s="243" t="s">
        <v>9274</v>
      </c>
      <c r="CF39" s="243" t="s">
        <v>9275</v>
      </c>
      <c r="CG39" s="243" t="s">
        <v>9276</v>
      </c>
      <c r="CI39" s="243" t="s">
        <v>9277</v>
      </c>
      <c r="CJ39" s="243" t="s">
        <v>9278</v>
      </c>
      <c r="CK39" s="243" t="s">
        <v>9279</v>
      </c>
      <c r="CL39" s="243" t="s">
        <v>9280</v>
      </c>
      <c r="CM39" s="243" t="s">
        <v>9281</v>
      </c>
      <c r="CN39" s="243" t="s">
        <v>9282</v>
      </c>
      <c r="CO39" s="243" t="s">
        <v>9283</v>
      </c>
      <c r="CP39" s="243" t="s">
        <v>9284</v>
      </c>
      <c r="CQ39" s="243" t="s">
        <v>9285</v>
      </c>
      <c r="CR39" s="243" t="s">
        <v>9286</v>
      </c>
      <c r="CS39" s="243" t="s">
        <v>9287</v>
      </c>
      <c r="CT39" s="243" t="s">
        <v>9288</v>
      </c>
      <c r="CU39" s="243" t="s">
        <v>9289</v>
      </c>
      <c r="CV39" s="243" t="s">
        <v>9290</v>
      </c>
      <c r="CW39" s="243" t="s">
        <v>9291</v>
      </c>
      <c r="CX39" s="243" t="s">
        <v>9292</v>
      </c>
      <c r="CY39" s="243" t="s">
        <v>9293</v>
      </c>
      <c r="CZ39" s="243" t="s">
        <v>9294</v>
      </c>
      <c r="DA39" s="243" t="s">
        <v>9295</v>
      </c>
      <c r="DB39" s="243" t="s">
        <v>9296</v>
      </c>
      <c r="DC39" s="243" t="s">
        <v>9297</v>
      </c>
      <c r="DD39" s="243" t="s">
        <v>9298</v>
      </c>
      <c r="DE39" s="243" t="s">
        <v>9299</v>
      </c>
      <c r="DF39" s="243" t="s">
        <v>9300</v>
      </c>
      <c r="DG39" s="243" t="s">
        <v>9301</v>
      </c>
      <c r="DH39" s="243" t="s">
        <v>9302</v>
      </c>
      <c r="DI39" s="243" t="s">
        <v>9303</v>
      </c>
      <c r="DJ39" s="243" t="s">
        <v>9304</v>
      </c>
      <c r="DK39" s="243" t="s">
        <v>9305</v>
      </c>
      <c r="DL39" s="243">
        <v>0</v>
      </c>
      <c r="DM39" s="243" t="s">
        <v>9306</v>
      </c>
      <c r="DN39" s="243" t="s">
        <v>9307</v>
      </c>
      <c r="DO39" s="243" t="s">
        <v>9308</v>
      </c>
      <c r="DP39" s="243" t="s">
        <v>9309</v>
      </c>
      <c r="DQ39" s="243" t="s">
        <v>9310</v>
      </c>
      <c r="DR39" s="243" t="s">
        <v>9311</v>
      </c>
      <c r="DS39" s="243" t="s">
        <v>9312</v>
      </c>
      <c r="DT39" s="243" t="s">
        <v>9313</v>
      </c>
      <c r="DU39" s="243" t="s">
        <v>9314</v>
      </c>
      <c r="DV39" s="243">
        <v>0</v>
      </c>
      <c r="DW39" s="243" t="s">
        <v>9315</v>
      </c>
      <c r="DX39" s="243" t="s">
        <v>9316</v>
      </c>
      <c r="DY39" s="243" t="s">
        <v>9317</v>
      </c>
      <c r="DZ39" s="243" t="s">
        <v>9318</v>
      </c>
      <c r="EA39" s="243" t="s">
        <v>9319</v>
      </c>
      <c r="EB39" s="243" t="s">
        <v>9320</v>
      </c>
      <c r="EC39" s="243" t="s">
        <v>9321</v>
      </c>
      <c r="ED39" s="243" t="s">
        <v>9322</v>
      </c>
      <c r="EE39" s="243" t="s">
        <v>9323</v>
      </c>
      <c r="EF39" s="243">
        <v>0</v>
      </c>
      <c r="EG39" s="243" t="s">
        <v>9324</v>
      </c>
      <c r="EH39" s="243" t="s">
        <v>9325</v>
      </c>
      <c r="EI39" s="243" t="s">
        <v>9326</v>
      </c>
      <c r="EJ39" s="243" t="s">
        <v>9327</v>
      </c>
      <c r="EK39" s="243" t="s">
        <v>9328</v>
      </c>
      <c r="EL39" s="243" t="s">
        <v>9329</v>
      </c>
      <c r="EM39" s="243" t="s">
        <v>9330</v>
      </c>
      <c r="EN39" s="243" t="s">
        <v>9331</v>
      </c>
      <c r="EO39" s="243" t="s">
        <v>9332</v>
      </c>
      <c r="EP39" s="243">
        <v>0</v>
      </c>
      <c r="EQ39" s="243" t="s">
        <v>9333</v>
      </c>
      <c r="ER39" s="243" t="s">
        <v>9334</v>
      </c>
      <c r="ES39" s="243" t="s">
        <v>9335</v>
      </c>
      <c r="ET39" s="243" t="s">
        <v>9336</v>
      </c>
      <c r="EU39" s="243" t="s">
        <v>9337</v>
      </c>
      <c r="EV39" s="243" t="s">
        <v>9338</v>
      </c>
      <c r="EW39" s="243" t="s">
        <v>9339</v>
      </c>
      <c r="EX39" s="243" t="s">
        <v>9340</v>
      </c>
      <c r="EY39" s="243" t="s">
        <v>9341</v>
      </c>
      <c r="EZ39" s="243">
        <v>0</v>
      </c>
      <c r="FA39" s="243" t="s">
        <v>9342</v>
      </c>
      <c r="FB39" s="243" t="s">
        <v>9343</v>
      </c>
      <c r="FC39" s="243" t="s">
        <v>9344</v>
      </c>
      <c r="FD39" s="243" t="s">
        <v>9345</v>
      </c>
      <c r="FE39" s="243" t="s">
        <v>9346</v>
      </c>
      <c r="FF39" s="243" t="s">
        <v>9347</v>
      </c>
      <c r="FG39" s="243" t="s">
        <v>9348</v>
      </c>
      <c r="FH39" s="243" t="s">
        <v>9349</v>
      </c>
      <c r="FI39" s="243" t="s">
        <v>9350</v>
      </c>
      <c r="FJ39" s="243">
        <v>0</v>
      </c>
      <c r="FK39" s="243" t="s">
        <v>9351</v>
      </c>
      <c r="FL39" s="243" t="s">
        <v>9352</v>
      </c>
      <c r="FM39" s="243" t="s">
        <v>9353</v>
      </c>
      <c r="FN39" s="243" t="s">
        <v>9354</v>
      </c>
      <c r="FP39" s="243" t="s">
        <v>9355</v>
      </c>
      <c r="FQ39" s="243" t="s">
        <v>9356</v>
      </c>
      <c r="FR39" s="243" t="s">
        <v>9357</v>
      </c>
      <c r="FS39" s="243" t="s">
        <v>9358</v>
      </c>
      <c r="FT39" s="243" t="s">
        <v>9359</v>
      </c>
      <c r="FU39" s="243" t="s">
        <v>9360</v>
      </c>
      <c r="FV39" s="243" t="s">
        <v>5067</v>
      </c>
    </row>
    <row r="40" spans="1:178" ht="12.75">
      <c r="A40" s="243">
        <v>29</v>
      </c>
      <c r="B40" s="243" t="s">
        <v>4909</v>
      </c>
      <c r="E40" s="243" t="s">
        <v>9361</v>
      </c>
      <c r="F40" s="243">
        <v>29</v>
      </c>
      <c r="G40" s="243" t="s">
        <v>9362</v>
      </c>
      <c r="I40" s="243" t="s">
        <v>9363</v>
      </c>
      <c r="J40" s="243" t="s">
        <v>9364</v>
      </c>
      <c r="K40" s="243" t="s">
        <v>9365</v>
      </c>
      <c r="L40" s="243" t="s">
        <v>9366</v>
      </c>
      <c r="M40" s="243" t="s">
        <v>9367</v>
      </c>
      <c r="N40" s="243" t="s">
        <v>9368</v>
      </c>
      <c r="O40" s="243" t="s">
        <v>9369</v>
      </c>
      <c r="P40" s="243" t="s">
        <v>9370</v>
      </c>
      <c r="Q40" s="243" t="s">
        <v>9371</v>
      </c>
      <c r="R40" s="243" t="s">
        <v>9372</v>
      </c>
      <c r="S40" s="243" t="s">
        <v>9373</v>
      </c>
      <c r="T40" s="243" t="s">
        <v>9374</v>
      </c>
      <c r="U40" s="243" t="s">
        <v>9375</v>
      </c>
      <c r="V40" s="243" t="s">
        <v>9376</v>
      </c>
      <c r="W40" s="243" t="s">
        <v>9377</v>
      </c>
      <c r="X40" s="243" t="s">
        <v>9378</v>
      </c>
      <c r="Y40" s="243" t="s">
        <v>9379</v>
      </c>
      <c r="Z40" s="243" t="s">
        <v>9380</v>
      </c>
      <c r="AA40" s="243" t="s">
        <v>9381</v>
      </c>
      <c r="AB40" s="243" t="s">
        <v>9382</v>
      </c>
      <c r="AC40" s="243" t="s">
        <v>9383</v>
      </c>
      <c r="AD40" s="243" t="s">
        <v>9384</v>
      </c>
      <c r="AE40" s="243" t="s">
        <v>9385</v>
      </c>
      <c r="AF40" s="243" t="s">
        <v>9386</v>
      </c>
      <c r="AG40" s="243" t="s">
        <v>9387</v>
      </c>
      <c r="AH40" s="243" t="s">
        <v>9388</v>
      </c>
      <c r="AI40" s="243" t="s">
        <v>9389</v>
      </c>
      <c r="AJ40" s="243" t="s">
        <v>9390</v>
      </c>
      <c r="AK40" s="243" t="s">
        <v>9391</v>
      </c>
      <c r="AL40" s="243" t="s">
        <v>9392</v>
      </c>
      <c r="AN40" s="243" t="s">
        <v>9393</v>
      </c>
      <c r="AP40" s="243" t="s">
        <v>9394</v>
      </c>
      <c r="AR40" s="243" t="s">
        <v>9395</v>
      </c>
      <c r="AT40" s="243" t="s">
        <v>9396</v>
      </c>
      <c r="AU40" s="243" t="s">
        <v>9397</v>
      </c>
      <c r="AV40" s="243" t="s">
        <v>9398</v>
      </c>
      <c r="AW40" s="243" t="s">
        <v>9399</v>
      </c>
      <c r="AX40" s="243" t="s">
        <v>9400</v>
      </c>
      <c r="AY40" s="243" t="s">
        <v>9401</v>
      </c>
      <c r="AZ40" s="243" t="s">
        <v>9402</v>
      </c>
      <c r="BA40" s="243" t="s">
        <v>9403</v>
      </c>
      <c r="BB40" s="243" t="s">
        <v>9404</v>
      </c>
      <c r="BC40" s="243" t="s">
        <v>9405</v>
      </c>
      <c r="BD40" s="243" t="s">
        <v>9406</v>
      </c>
      <c r="BE40" s="243" t="s">
        <v>9407</v>
      </c>
      <c r="BF40" s="243" t="s">
        <v>9408</v>
      </c>
      <c r="BG40" s="243" t="s">
        <v>9409</v>
      </c>
      <c r="BH40" s="243" t="s">
        <v>9410</v>
      </c>
      <c r="BI40" s="243" t="s">
        <v>9411</v>
      </c>
      <c r="BJ40" s="243" t="s">
        <v>9412</v>
      </c>
      <c r="BK40" s="243" t="s">
        <v>9413</v>
      </c>
      <c r="BL40" s="243" t="s">
        <v>9414</v>
      </c>
      <c r="BM40" s="243" t="s">
        <v>9415</v>
      </c>
      <c r="BN40" s="243" t="s">
        <v>9416</v>
      </c>
      <c r="BO40" s="243" t="s">
        <v>9417</v>
      </c>
      <c r="BP40" s="243" t="s">
        <v>9418</v>
      </c>
      <c r="BQ40" s="243" t="s">
        <v>9419</v>
      </c>
      <c r="BR40" s="243" t="s">
        <v>9420</v>
      </c>
      <c r="BS40" s="243" t="s">
        <v>9421</v>
      </c>
      <c r="BT40" s="243" t="s">
        <v>9422</v>
      </c>
      <c r="BU40" s="243" t="s">
        <v>9423</v>
      </c>
      <c r="BV40" s="243" t="s">
        <v>9424</v>
      </c>
      <c r="BW40" s="243" t="s">
        <v>9425</v>
      </c>
      <c r="BX40" s="243" t="s">
        <v>9426</v>
      </c>
      <c r="BY40" s="243" t="s">
        <v>9427</v>
      </c>
      <c r="BZ40" s="243" t="s">
        <v>9428</v>
      </c>
      <c r="CA40" s="243" t="s">
        <v>9429</v>
      </c>
      <c r="CB40" s="243" t="s">
        <v>9430</v>
      </c>
      <c r="CC40" s="243" t="s">
        <v>9431</v>
      </c>
      <c r="CD40" s="243" t="s">
        <v>9432</v>
      </c>
      <c r="CE40" s="243" t="s">
        <v>9433</v>
      </c>
      <c r="CF40" s="243" t="s">
        <v>9434</v>
      </c>
      <c r="CG40" s="243" t="s">
        <v>9435</v>
      </c>
      <c r="CI40" s="243" t="s">
        <v>9436</v>
      </c>
      <c r="CJ40" s="243" t="s">
        <v>9437</v>
      </c>
      <c r="CK40" s="243" t="s">
        <v>9438</v>
      </c>
      <c r="CL40" s="243" t="s">
        <v>9439</v>
      </c>
      <c r="CM40" s="243" t="s">
        <v>9440</v>
      </c>
      <c r="CN40" s="243" t="s">
        <v>9441</v>
      </c>
      <c r="CO40" s="243" t="s">
        <v>9442</v>
      </c>
      <c r="CP40" s="243" t="s">
        <v>9443</v>
      </c>
      <c r="CQ40" s="243" t="s">
        <v>9444</v>
      </c>
      <c r="CR40" s="243" t="s">
        <v>9445</v>
      </c>
      <c r="CS40" s="243" t="s">
        <v>9446</v>
      </c>
      <c r="CT40" s="243" t="s">
        <v>9447</v>
      </c>
      <c r="CU40" s="243" t="s">
        <v>9448</v>
      </c>
      <c r="CV40" s="243" t="s">
        <v>9449</v>
      </c>
      <c r="CW40" s="243" t="s">
        <v>9450</v>
      </c>
      <c r="CX40" s="243" t="s">
        <v>9451</v>
      </c>
      <c r="CY40" s="243" t="s">
        <v>9452</v>
      </c>
      <c r="CZ40" s="243" t="s">
        <v>9453</v>
      </c>
      <c r="DA40" s="243" t="s">
        <v>9454</v>
      </c>
      <c r="DB40" s="243" t="s">
        <v>9455</v>
      </c>
      <c r="DC40" s="243" t="s">
        <v>9456</v>
      </c>
      <c r="DD40" s="243" t="s">
        <v>9457</v>
      </c>
      <c r="DE40" s="243" t="s">
        <v>9458</v>
      </c>
      <c r="DF40" s="243" t="s">
        <v>9459</v>
      </c>
      <c r="DG40" s="243" t="s">
        <v>9460</v>
      </c>
      <c r="DH40" s="243" t="s">
        <v>9461</v>
      </c>
      <c r="DI40" s="243" t="s">
        <v>9462</v>
      </c>
      <c r="DJ40" s="243" t="s">
        <v>9463</v>
      </c>
      <c r="DK40" s="243" t="s">
        <v>9464</v>
      </c>
      <c r="DL40" s="243">
        <v>0</v>
      </c>
      <c r="DM40" s="243" t="s">
        <v>9465</v>
      </c>
      <c r="DN40" s="243" t="s">
        <v>9466</v>
      </c>
      <c r="DO40" s="243" t="s">
        <v>9467</v>
      </c>
      <c r="DP40" s="243" t="s">
        <v>9468</v>
      </c>
      <c r="DQ40" s="243" t="s">
        <v>9469</v>
      </c>
      <c r="DR40" s="243" t="s">
        <v>9470</v>
      </c>
      <c r="DS40" s="243" t="s">
        <v>9471</v>
      </c>
      <c r="DT40" s="243" t="s">
        <v>9472</v>
      </c>
      <c r="DU40" s="243" t="s">
        <v>9473</v>
      </c>
      <c r="DV40" s="243">
        <v>0</v>
      </c>
      <c r="DW40" s="243" t="s">
        <v>9474</v>
      </c>
      <c r="DX40" s="243" t="s">
        <v>9475</v>
      </c>
      <c r="DY40" s="243" t="s">
        <v>9476</v>
      </c>
      <c r="DZ40" s="243" t="s">
        <v>9477</v>
      </c>
      <c r="EA40" s="243" t="s">
        <v>9478</v>
      </c>
      <c r="EB40" s="243" t="s">
        <v>9479</v>
      </c>
      <c r="EC40" s="243" t="s">
        <v>9480</v>
      </c>
      <c r="ED40" s="243" t="s">
        <v>9481</v>
      </c>
      <c r="EE40" s="243" t="s">
        <v>9482</v>
      </c>
      <c r="EF40" s="243">
        <v>0</v>
      </c>
      <c r="EG40" s="243" t="s">
        <v>9483</v>
      </c>
      <c r="EH40" s="243" t="s">
        <v>9484</v>
      </c>
      <c r="EI40" s="243" t="s">
        <v>9485</v>
      </c>
      <c r="EJ40" s="243" t="s">
        <v>9486</v>
      </c>
      <c r="EK40" s="243" t="s">
        <v>9487</v>
      </c>
      <c r="EL40" s="243" t="s">
        <v>9488</v>
      </c>
      <c r="EM40" s="243" t="s">
        <v>9489</v>
      </c>
      <c r="EN40" s="243" t="s">
        <v>9490</v>
      </c>
      <c r="EO40" s="243" t="s">
        <v>9491</v>
      </c>
      <c r="EP40" s="243">
        <v>0</v>
      </c>
      <c r="EQ40" s="243" t="s">
        <v>9492</v>
      </c>
      <c r="ER40" s="243" t="s">
        <v>9493</v>
      </c>
      <c r="ES40" s="243" t="s">
        <v>9494</v>
      </c>
      <c r="ET40" s="243" t="s">
        <v>9495</v>
      </c>
      <c r="EU40" s="243" t="s">
        <v>9496</v>
      </c>
      <c r="EV40" s="243" t="s">
        <v>9497</v>
      </c>
      <c r="EW40" s="243" t="s">
        <v>9498</v>
      </c>
      <c r="EX40" s="243" t="s">
        <v>9499</v>
      </c>
      <c r="EY40" s="243" t="s">
        <v>9500</v>
      </c>
      <c r="EZ40" s="243">
        <v>0</v>
      </c>
      <c r="FA40" s="243" t="s">
        <v>9501</v>
      </c>
      <c r="FB40" s="243" t="s">
        <v>9502</v>
      </c>
      <c r="FC40" s="243" t="s">
        <v>9503</v>
      </c>
      <c r="FD40" s="243" t="s">
        <v>9504</v>
      </c>
      <c r="FE40" s="243" t="s">
        <v>9505</v>
      </c>
      <c r="FF40" s="243" t="s">
        <v>9506</v>
      </c>
      <c r="FG40" s="243" t="s">
        <v>9507</v>
      </c>
      <c r="FH40" s="243" t="s">
        <v>9508</v>
      </c>
      <c r="FI40" s="243" t="s">
        <v>9509</v>
      </c>
      <c r="FJ40" s="243">
        <v>0</v>
      </c>
      <c r="FK40" s="243" t="s">
        <v>9510</v>
      </c>
      <c r="FL40" s="243" t="s">
        <v>9511</v>
      </c>
      <c r="FM40" s="243" t="s">
        <v>9512</v>
      </c>
      <c r="FN40" s="243" t="s">
        <v>9513</v>
      </c>
      <c r="FP40" s="243" t="s">
        <v>9514</v>
      </c>
      <c r="FQ40" s="243" t="s">
        <v>9515</v>
      </c>
      <c r="FR40" s="243" t="s">
        <v>9516</v>
      </c>
      <c r="FS40" s="243" t="s">
        <v>9517</v>
      </c>
      <c r="FT40" s="243" t="s">
        <v>9518</v>
      </c>
      <c r="FU40" s="243" t="s">
        <v>9519</v>
      </c>
      <c r="FV40" s="243" t="s">
        <v>5067</v>
      </c>
    </row>
    <row r="41" spans="1:178" ht="12.75">
      <c r="A41" s="243">
        <v>30</v>
      </c>
      <c r="B41" s="243" t="s">
        <v>4909</v>
      </c>
      <c r="E41" s="243" t="s">
        <v>9520</v>
      </c>
      <c r="F41" s="243">
        <v>30</v>
      </c>
      <c r="G41" s="243" t="s">
        <v>9521</v>
      </c>
      <c r="I41" s="243" t="s">
        <v>9522</v>
      </c>
      <c r="J41" s="243" t="s">
        <v>9523</v>
      </c>
      <c r="K41" s="243" t="s">
        <v>9524</v>
      </c>
      <c r="L41" s="243" t="s">
        <v>9525</v>
      </c>
      <c r="M41" s="243" t="s">
        <v>9526</v>
      </c>
      <c r="N41" s="243" t="s">
        <v>9527</v>
      </c>
      <c r="O41" s="243" t="s">
        <v>9528</v>
      </c>
      <c r="P41" s="243" t="s">
        <v>9529</v>
      </c>
      <c r="Q41" s="243" t="s">
        <v>9530</v>
      </c>
      <c r="R41" s="243" t="s">
        <v>9531</v>
      </c>
      <c r="S41" s="243" t="s">
        <v>9532</v>
      </c>
      <c r="T41" s="243" t="s">
        <v>9533</v>
      </c>
      <c r="U41" s="243" t="s">
        <v>9534</v>
      </c>
      <c r="V41" s="243" t="s">
        <v>9535</v>
      </c>
      <c r="W41" s="243" t="s">
        <v>9536</v>
      </c>
      <c r="X41" s="243" t="s">
        <v>9537</v>
      </c>
      <c r="Y41" s="243" t="s">
        <v>9538</v>
      </c>
      <c r="Z41" s="243" t="s">
        <v>9539</v>
      </c>
      <c r="AA41" s="243" t="s">
        <v>9540</v>
      </c>
      <c r="AB41" s="243" t="s">
        <v>9541</v>
      </c>
      <c r="AC41" s="243" t="s">
        <v>9542</v>
      </c>
      <c r="AD41" s="243" t="s">
        <v>9543</v>
      </c>
      <c r="AE41" s="243" t="s">
        <v>9544</v>
      </c>
      <c r="AF41" s="243" t="s">
        <v>9545</v>
      </c>
      <c r="AG41" s="243" t="s">
        <v>9546</v>
      </c>
      <c r="AH41" s="243" t="s">
        <v>9547</v>
      </c>
      <c r="AI41" s="243" t="s">
        <v>9548</v>
      </c>
      <c r="AJ41" s="243" t="s">
        <v>9549</v>
      </c>
      <c r="AK41" s="243" t="s">
        <v>9550</v>
      </c>
      <c r="AL41" s="243" t="s">
        <v>9551</v>
      </c>
      <c r="AN41" s="243" t="s">
        <v>9552</v>
      </c>
      <c r="AP41" s="243" t="s">
        <v>9553</v>
      </c>
      <c r="AR41" s="243" t="s">
        <v>9554</v>
      </c>
      <c r="AT41" s="243" t="s">
        <v>9555</v>
      </c>
      <c r="AU41" s="243" t="s">
        <v>9556</v>
      </c>
      <c r="AV41" s="243" t="s">
        <v>9557</v>
      </c>
      <c r="AW41" s="243" t="s">
        <v>9558</v>
      </c>
      <c r="AX41" s="243" t="s">
        <v>9559</v>
      </c>
      <c r="AY41" s="243" t="s">
        <v>9560</v>
      </c>
      <c r="AZ41" s="243" t="s">
        <v>9561</v>
      </c>
      <c r="BA41" s="243" t="s">
        <v>9562</v>
      </c>
      <c r="BB41" s="243" t="s">
        <v>9563</v>
      </c>
      <c r="BC41" s="243" t="s">
        <v>9564</v>
      </c>
      <c r="BD41" s="243" t="s">
        <v>9565</v>
      </c>
      <c r="BE41" s="243" t="s">
        <v>9566</v>
      </c>
      <c r="BF41" s="243" t="s">
        <v>9567</v>
      </c>
      <c r="BG41" s="243" t="s">
        <v>9568</v>
      </c>
      <c r="BH41" s="243" t="s">
        <v>9569</v>
      </c>
      <c r="BI41" s="243" t="s">
        <v>9570</v>
      </c>
      <c r="BJ41" s="243" t="s">
        <v>9571</v>
      </c>
      <c r="BK41" s="243" t="s">
        <v>9572</v>
      </c>
      <c r="BL41" s="243" t="s">
        <v>9573</v>
      </c>
      <c r="BM41" s="243" t="s">
        <v>9574</v>
      </c>
      <c r="BN41" s="243" t="s">
        <v>9575</v>
      </c>
      <c r="BO41" s="243" t="s">
        <v>9576</v>
      </c>
      <c r="BP41" s="243" t="s">
        <v>9577</v>
      </c>
      <c r="BQ41" s="243" t="s">
        <v>9578</v>
      </c>
      <c r="BR41" s="243" t="s">
        <v>9579</v>
      </c>
      <c r="BS41" s="243" t="s">
        <v>9580</v>
      </c>
      <c r="BT41" s="243" t="s">
        <v>9581</v>
      </c>
      <c r="BU41" s="243" t="s">
        <v>9582</v>
      </c>
      <c r="BV41" s="243" t="s">
        <v>9583</v>
      </c>
      <c r="BW41" s="243" t="s">
        <v>9584</v>
      </c>
      <c r="BX41" s="243" t="s">
        <v>9585</v>
      </c>
      <c r="BY41" s="243" t="s">
        <v>9586</v>
      </c>
      <c r="BZ41" s="243" t="s">
        <v>9587</v>
      </c>
      <c r="CA41" s="243" t="s">
        <v>9588</v>
      </c>
      <c r="CB41" s="243" t="s">
        <v>9589</v>
      </c>
      <c r="CC41" s="243" t="s">
        <v>9590</v>
      </c>
      <c r="CD41" s="243" t="s">
        <v>9591</v>
      </c>
      <c r="CE41" s="243" t="s">
        <v>9592</v>
      </c>
      <c r="CF41" s="243" t="s">
        <v>9593</v>
      </c>
      <c r="CG41" s="243" t="s">
        <v>9594</v>
      </c>
      <c r="CI41" s="243" t="s">
        <v>9595</v>
      </c>
      <c r="CJ41" s="243" t="s">
        <v>9596</v>
      </c>
      <c r="CK41" s="243" t="s">
        <v>9597</v>
      </c>
      <c r="CL41" s="243" t="s">
        <v>9598</v>
      </c>
      <c r="CM41" s="243" t="s">
        <v>9599</v>
      </c>
      <c r="CN41" s="243" t="s">
        <v>9600</v>
      </c>
      <c r="CO41" s="243" t="s">
        <v>9601</v>
      </c>
      <c r="CP41" s="243" t="s">
        <v>9602</v>
      </c>
      <c r="CQ41" s="243" t="s">
        <v>9603</v>
      </c>
      <c r="CR41" s="243" t="s">
        <v>9604</v>
      </c>
      <c r="CS41" s="243" t="s">
        <v>9605</v>
      </c>
      <c r="CT41" s="243" t="s">
        <v>9606</v>
      </c>
      <c r="CU41" s="243" t="s">
        <v>9607</v>
      </c>
      <c r="CV41" s="243" t="s">
        <v>9608</v>
      </c>
      <c r="CW41" s="243" t="s">
        <v>9609</v>
      </c>
      <c r="CX41" s="243" t="s">
        <v>9610</v>
      </c>
      <c r="CY41" s="243" t="s">
        <v>9611</v>
      </c>
      <c r="CZ41" s="243" t="s">
        <v>9612</v>
      </c>
      <c r="DA41" s="243" t="s">
        <v>9613</v>
      </c>
      <c r="DB41" s="243" t="s">
        <v>9614</v>
      </c>
      <c r="DC41" s="243" t="s">
        <v>9615</v>
      </c>
      <c r="DD41" s="243" t="s">
        <v>9616</v>
      </c>
      <c r="DE41" s="243" t="s">
        <v>9617</v>
      </c>
      <c r="DF41" s="243" t="s">
        <v>9618</v>
      </c>
      <c r="DG41" s="243" t="s">
        <v>9619</v>
      </c>
      <c r="DH41" s="243" t="s">
        <v>9620</v>
      </c>
      <c r="DI41" s="243" t="s">
        <v>9621</v>
      </c>
      <c r="DJ41" s="243" t="s">
        <v>9622</v>
      </c>
      <c r="DK41" s="243" t="s">
        <v>9623</v>
      </c>
      <c r="DL41" s="243">
        <v>0</v>
      </c>
      <c r="DM41" s="243" t="s">
        <v>9624</v>
      </c>
      <c r="DN41" s="243" t="s">
        <v>9625</v>
      </c>
      <c r="DO41" s="243" t="s">
        <v>9626</v>
      </c>
      <c r="DP41" s="243" t="s">
        <v>9627</v>
      </c>
      <c r="DQ41" s="243" t="s">
        <v>9628</v>
      </c>
      <c r="DR41" s="243" t="s">
        <v>9629</v>
      </c>
      <c r="DS41" s="243" t="s">
        <v>9630</v>
      </c>
      <c r="DT41" s="243" t="s">
        <v>9631</v>
      </c>
      <c r="DU41" s="243" t="s">
        <v>9632</v>
      </c>
      <c r="DV41" s="243">
        <v>0</v>
      </c>
      <c r="DW41" s="243" t="s">
        <v>9633</v>
      </c>
      <c r="DX41" s="243" t="s">
        <v>9634</v>
      </c>
      <c r="DY41" s="243" t="s">
        <v>9635</v>
      </c>
      <c r="DZ41" s="243" t="s">
        <v>9636</v>
      </c>
      <c r="EA41" s="243" t="s">
        <v>9637</v>
      </c>
      <c r="EB41" s="243" t="s">
        <v>9638</v>
      </c>
      <c r="EC41" s="243" t="s">
        <v>9639</v>
      </c>
      <c r="ED41" s="243" t="s">
        <v>9640</v>
      </c>
      <c r="EE41" s="243" t="s">
        <v>9641</v>
      </c>
      <c r="EF41" s="243">
        <v>0</v>
      </c>
      <c r="EG41" s="243" t="s">
        <v>9642</v>
      </c>
      <c r="EH41" s="243" t="s">
        <v>9643</v>
      </c>
      <c r="EI41" s="243" t="s">
        <v>9644</v>
      </c>
      <c r="EJ41" s="243" t="s">
        <v>9645</v>
      </c>
      <c r="EK41" s="243" t="s">
        <v>9646</v>
      </c>
      <c r="EL41" s="243" t="s">
        <v>9647</v>
      </c>
      <c r="EM41" s="243" t="s">
        <v>9648</v>
      </c>
      <c r="EN41" s="243" t="s">
        <v>9649</v>
      </c>
      <c r="EO41" s="243" t="s">
        <v>9650</v>
      </c>
      <c r="EP41" s="243">
        <v>0</v>
      </c>
      <c r="EQ41" s="243" t="s">
        <v>9651</v>
      </c>
      <c r="ER41" s="243" t="s">
        <v>9652</v>
      </c>
      <c r="ES41" s="243" t="s">
        <v>9653</v>
      </c>
      <c r="ET41" s="243" t="s">
        <v>9654</v>
      </c>
      <c r="EU41" s="243" t="s">
        <v>9655</v>
      </c>
      <c r="EV41" s="243" t="s">
        <v>9656</v>
      </c>
      <c r="EW41" s="243" t="s">
        <v>9657</v>
      </c>
      <c r="EX41" s="243" t="s">
        <v>9658</v>
      </c>
      <c r="EY41" s="243" t="s">
        <v>9659</v>
      </c>
      <c r="EZ41" s="243">
        <v>0</v>
      </c>
      <c r="FA41" s="243" t="s">
        <v>9660</v>
      </c>
      <c r="FB41" s="243" t="s">
        <v>9661</v>
      </c>
      <c r="FC41" s="243" t="s">
        <v>9662</v>
      </c>
      <c r="FD41" s="243" t="s">
        <v>9663</v>
      </c>
      <c r="FE41" s="243" t="s">
        <v>9664</v>
      </c>
      <c r="FF41" s="243" t="s">
        <v>9665</v>
      </c>
      <c r="FG41" s="243" t="s">
        <v>9666</v>
      </c>
      <c r="FH41" s="243" t="s">
        <v>9667</v>
      </c>
      <c r="FI41" s="243" t="s">
        <v>9668</v>
      </c>
      <c r="FJ41" s="243">
        <v>0</v>
      </c>
      <c r="FK41" s="243" t="s">
        <v>9669</v>
      </c>
      <c r="FL41" s="243" t="s">
        <v>9670</v>
      </c>
      <c r="FM41" s="243" t="s">
        <v>9671</v>
      </c>
      <c r="FN41" s="243" t="s">
        <v>9672</v>
      </c>
      <c r="FP41" s="243" t="s">
        <v>9673</v>
      </c>
      <c r="FQ41" s="243" t="s">
        <v>9674</v>
      </c>
      <c r="FR41" s="243" t="s">
        <v>9675</v>
      </c>
      <c r="FS41" s="243" t="s">
        <v>9676</v>
      </c>
      <c r="FT41" s="243" t="s">
        <v>9677</v>
      </c>
      <c r="FU41" s="243" t="s">
        <v>9678</v>
      </c>
      <c r="FV41" s="243" t="s">
        <v>5067</v>
      </c>
    </row>
    <row r="42" spans="1:178" ht="12.75">
      <c r="A42" s="243">
        <v>31</v>
      </c>
      <c r="B42" s="243" t="s">
        <v>4909</v>
      </c>
      <c r="E42" s="243" t="s">
        <v>9679</v>
      </c>
      <c r="F42" s="243">
        <v>31</v>
      </c>
      <c r="G42" s="243" t="s">
        <v>9680</v>
      </c>
      <c r="I42" s="243" t="s">
        <v>9681</v>
      </c>
      <c r="J42" s="243" t="s">
        <v>9682</v>
      </c>
      <c r="K42" s="243" t="s">
        <v>9683</v>
      </c>
      <c r="L42" s="243" t="s">
        <v>9684</v>
      </c>
      <c r="M42" s="243" t="s">
        <v>9685</v>
      </c>
      <c r="N42" s="243" t="s">
        <v>9686</v>
      </c>
      <c r="O42" s="243" t="s">
        <v>9687</v>
      </c>
      <c r="P42" s="243" t="s">
        <v>9688</v>
      </c>
      <c r="Q42" s="243" t="s">
        <v>9689</v>
      </c>
      <c r="R42" s="243" t="s">
        <v>9690</v>
      </c>
      <c r="S42" s="243" t="s">
        <v>9691</v>
      </c>
      <c r="T42" s="243" t="s">
        <v>9692</v>
      </c>
      <c r="U42" s="243" t="s">
        <v>9693</v>
      </c>
      <c r="V42" s="243" t="s">
        <v>9694</v>
      </c>
      <c r="W42" s="243" t="s">
        <v>9695</v>
      </c>
      <c r="X42" s="243" t="s">
        <v>9696</v>
      </c>
      <c r="Y42" s="243" t="s">
        <v>9697</v>
      </c>
      <c r="Z42" s="243" t="s">
        <v>9698</v>
      </c>
      <c r="AA42" s="243" t="s">
        <v>9699</v>
      </c>
      <c r="AB42" s="243" t="s">
        <v>9700</v>
      </c>
      <c r="AC42" s="243" t="s">
        <v>9701</v>
      </c>
      <c r="AD42" s="243" t="s">
        <v>9702</v>
      </c>
      <c r="AE42" s="243" t="s">
        <v>9703</v>
      </c>
      <c r="AF42" s="243" t="s">
        <v>9704</v>
      </c>
      <c r="AG42" s="243" t="s">
        <v>9705</v>
      </c>
      <c r="AH42" s="243" t="s">
        <v>9706</v>
      </c>
      <c r="AI42" s="243" t="s">
        <v>9707</v>
      </c>
      <c r="AJ42" s="243" t="s">
        <v>9708</v>
      </c>
      <c r="AK42" s="243" t="s">
        <v>9709</v>
      </c>
      <c r="AL42" s="243" t="s">
        <v>9710</v>
      </c>
      <c r="AN42" s="243" t="s">
        <v>9711</v>
      </c>
      <c r="AP42" s="243" t="s">
        <v>9712</v>
      </c>
      <c r="AR42" s="243" t="s">
        <v>9713</v>
      </c>
      <c r="AT42" s="243" t="s">
        <v>9714</v>
      </c>
      <c r="AU42" s="243" t="s">
        <v>9715</v>
      </c>
      <c r="AV42" s="243" t="s">
        <v>9716</v>
      </c>
      <c r="AW42" s="243" t="s">
        <v>9717</v>
      </c>
      <c r="AX42" s="243" t="s">
        <v>9718</v>
      </c>
      <c r="AY42" s="243" t="s">
        <v>9719</v>
      </c>
      <c r="AZ42" s="243" t="s">
        <v>9720</v>
      </c>
      <c r="BA42" s="243" t="s">
        <v>9721</v>
      </c>
      <c r="BB42" s="243" t="s">
        <v>9722</v>
      </c>
      <c r="BC42" s="243" t="s">
        <v>9723</v>
      </c>
      <c r="BD42" s="243" t="s">
        <v>9724</v>
      </c>
      <c r="BE42" s="243" t="s">
        <v>9725</v>
      </c>
      <c r="BF42" s="243" t="s">
        <v>9726</v>
      </c>
      <c r="BG42" s="243" t="s">
        <v>9727</v>
      </c>
      <c r="BH42" s="243" t="s">
        <v>9728</v>
      </c>
      <c r="BI42" s="243" t="s">
        <v>9729</v>
      </c>
      <c r="BJ42" s="243" t="s">
        <v>9730</v>
      </c>
      <c r="BK42" s="243" t="s">
        <v>9731</v>
      </c>
      <c r="BL42" s="243" t="s">
        <v>9732</v>
      </c>
      <c r="BM42" s="243" t="s">
        <v>9733</v>
      </c>
      <c r="BN42" s="243" t="s">
        <v>9734</v>
      </c>
      <c r="BO42" s="243" t="s">
        <v>9735</v>
      </c>
      <c r="BP42" s="243" t="s">
        <v>9736</v>
      </c>
      <c r="BQ42" s="243" t="s">
        <v>9737</v>
      </c>
      <c r="BR42" s="243" t="s">
        <v>9738</v>
      </c>
      <c r="BS42" s="243" t="s">
        <v>9739</v>
      </c>
      <c r="BT42" s="243" t="s">
        <v>9740</v>
      </c>
      <c r="BU42" s="243" t="s">
        <v>9741</v>
      </c>
      <c r="BV42" s="243" t="s">
        <v>9742</v>
      </c>
      <c r="BW42" s="243" t="s">
        <v>9743</v>
      </c>
      <c r="BX42" s="243" t="s">
        <v>9744</v>
      </c>
      <c r="BY42" s="243" t="s">
        <v>9745</v>
      </c>
      <c r="BZ42" s="243" t="s">
        <v>9746</v>
      </c>
      <c r="CA42" s="243" t="s">
        <v>9747</v>
      </c>
      <c r="CB42" s="243" t="s">
        <v>9748</v>
      </c>
      <c r="CC42" s="243" t="s">
        <v>9749</v>
      </c>
      <c r="CD42" s="243" t="s">
        <v>9750</v>
      </c>
      <c r="CE42" s="243" t="s">
        <v>9751</v>
      </c>
      <c r="CF42" s="243" t="s">
        <v>9752</v>
      </c>
      <c r="CG42" s="243" t="s">
        <v>9753</v>
      </c>
      <c r="CI42" s="243" t="s">
        <v>9754</v>
      </c>
      <c r="CJ42" s="243" t="s">
        <v>9755</v>
      </c>
      <c r="CK42" s="243" t="s">
        <v>9756</v>
      </c>
      <c r="CL42" s="243" t="s">
        <v>9757</v>
      </c>
      <c r="CM42" s="243" t="s">
        <v>9758</v>
      </c>
      <c r="CN42" s="243" t="s">
        <v>9759</v>
      </c>
      <c r="CO42" s="243" t="s">
        <v>9760</v>
      </c>
      <c r="CP42" s="243" t="s">
        <v>9761</v>
      </c>
      <c r="CQ42" s="243" t="s">
        <v>9762</v>
      </c>
      <c r="CR42" s="243" t="s">
        <v>9763</v>
      </c>
      <c r="CS42" s="243" t="s">
        <v>9764</v>
      </c>
      <c r="CT42" s="243" t="s">
        <v>9765</v>
      </c>
      <c r="CU42" s="243" t="s">
        <v>9766</v>
      </c>
      <c r="CV42" s="243" t="s">
        <v>9767</v>
      </c>
      <c r="CW42" s="243" t="s">
        <v>9768</v>
      </c>
      <c r="CX42" s="243" t="s">
        <v>9769</v>
      </c>
      <c r="CY42" s="243" t="s">
        <v>9770</v>
      </c>
      <c r="CZ42" s="243" t="s">
        <v>9771</v>
      </c>
      <c r="DA42" s="243" t="s">
        <v>9772</v>
      </c>
      <c r="DB42" s="243" t="s">
        <v>9773</v>
      </c>
      <c r="DC42" s="243" t="s">
        <v>9774</v>
      </c>
      <c r="DD42" s="243" t="s">
        <v>9775</v>
      </c>
      <c r="DE42" s="243" t="s">
        <v>9776</v>
      </c>
      <c r="DF42" s="243" t="s">
        <v>9777</v>
      </c>
      <c r="DG42" s="243" t="s">
        <v>9778</v>
      </c>
      <c r="DH42" s="243" t="s">
        <v>9779</v>
      </c>
      <c r="DI42" s="243" t="s">
        <v>9780</v>
      </c>
      <c r="DJ42" s="243" t="s">
        <v>9781</v>
      </c>
      <c r="DK42" s="243" t="s">
        <v>9782</v>
      </c>
      <c r="DL42" s="243">
        <v>0</v>
      </c>
      <c r="DM42" s="243" t="s">
        <v>9783</v>
      </c>
      <c r="DN42" s="243" t="s">
        <v>9784</v>
      </c>
      <c r="DO42" s="243" t="s">
        <v>9785</v>
      </c>
      <c r="DP42" s="243" t="s">
        <v>9786</v>
      </c>
      <c r="DQ42" s="243" t="s">
        <v>9787</v>
      </c>
      <c r="DR42" s="243" t="s">
        <v>9788</v>
      </c>
      <c r="DS42" s="243" t="s">
        <v>9789</v>
      </c>
      <c r="DT42" s="243" t="s">
        <v>9790</v>
      </c>
      <c r="DU42" s="243" t="s">
        <v>9791</v>
      </c>
      <c r="DV42" s="243">
        <v>0</v>
      </c>
      <c r="DW42" s="243" t="s">
        <v>9792</v>
      </c>
      <c r="DX42" s="243" t="s">
        <v>9793</v>
      </c>
      <c r="DY42" s="243" t="s">
        <v>9794</v>
      </c>
      <c r="DZ42" s="243" t="s">
        <v>9795</v>
      </c>
      <c r="EA42" s="243" t="s">
        <v>9796</v>
      </c>
      <c r="EB42" s="243" t="s">
        <v>9797</v>
      </c>
      <c r="EC42" s="243" t="s">
        <v>9798</v>
      </c>
      <c r="ED42" s="243" t="s">
        <v>9799</v>
      </c>
      <c r="EE42" s="243" t="s">
        <v>9800</v>
      </c>
      <c r="EF42" s="243">
        <v>0</v>
      </c>
      <c r="EG42" s="243" t="s">
        <v>9801</v>
      </c>
      <c r="EH42" s="243" t="s">
        <v>9802</v>
      </c>
      <c r="EI42" s="243" t="s">
        <v>9803</v>
      </c>
      <c r="EJ42" s="243" t="s">
        <v>9804</v>
      </c>
      <c r="EK42" s="243" t="s">
        <v>9805</v>
      </c>
      <c r="EL42" s="243" t="s">
        <v>9806</v>
      </c>
      <c r="EM42" s="243" t="s">
        <v>9807</v>
      </c>
      <c r="EN42" s="243" t="s">
        <v>9808</v>
      </c>
      <c r="EO42" s="243" t="s">
        <v>9809</v>
      </c>
      <c r="EP42" s="243">
        <v>0</v>
      </c>
      <c r="EQ42" s="243" t="s">
        <v>9810</v>
      </c>
      <c r="ER42" s="243" t="s">
        <v>9811</v>
      </c>
      <c r="ES42" s="243" t="s">
        <v>9812</v>
      </c>
      <c r="ET42" s="243" t="s">
        <v>9813</v>
      </c>
      <c r="EU42" s="243" t="s">
        <v>9814</v>
      </c>
      <c r="EV42" s="243" t="s">
        <v>9815</v>
      </c>
      <c r="EW42" s="243" t="s">
        <v>9816</v>
      </c>
      <c r="EX42" s="243" t="s">
        <v>9817</v>
      </c>
      <c r="EY42" s="243" t="s">
        <v>9818</v>
      </c>
      <c r="EZ42" s="243">
        <v>0</v>
      </c>
      <c r="FA42" s="243" t="s">
        <v>9819</v>
      </c>
      <c r="FB42" s="243" t="s">
        <v>9820</v>
      </c>
      <c r="FC42" s="243" t="s">
        <v>9821</v>
      </c>
      <c r="FD42" s="243" t="s">
        <v>9822</v>
      </c>
      <c r="FE42" s="243" t="s">
        <v>9823</v>
      </c>
      <c r="FF42" s="243" t="s">
        <v>9824</v>
      </c>
      <c r="FG42" s="243" t="s">
        <v>9825</v>
      </c>
      <c r="FH42" s="243" t="s">
        <v>9826</v>
      </c>
      <c r="FI42" s="243" t="s">
        <v>9827</v>
      </c>
      <c r="FJ42" s="243">
        <v>0</v>
      </c>
      <c r="FK42" s="243" t="s">
        <v>9828</v>
      </c>
      <c r="FL42" s="243" t="s">
        <v>9829</v>
      </c>
      <c r="FM42" s="243" t="s">
        <v>9830</v>
      </c>
      <c r="FN42" s="243" t="s">
        <v>9831</v>
      </c>
      <c r="FP42" s="243" t="s">
        <v>9832</v>
      </c>
      <c r="FQ42" s="243" t="s">
        <v>9833</v>
      </c>
      <c r="FR42" s="243" t="s">
        <v>9834</v>
      </c>
      <c r="FS42" s="243" t="s">
        <v>9835</v>
      </c>
      <c r="FT42" s="243" t="s">
        <v>9836</v>
      </c>
      <c r="FU42" s="243" t="s">
        <v>9837</v>
      </c>
      <c r="FV42" s="243" t="s">
        <v>5067</v>
      </c>
    </row>
    <row r="43" spans="1:178" ht="12.75">
      <c r="A43" s="243">
        <v>32</v>
      </c>
      <c r="B43" s="243" t="s">
        <v>4909</v>
      </c>
      <c r="E43" s="243" t="s">
        <v>9838</v>
      </c>
      <c r="F43" s="243">
        <v>32</v>
      </c>
      <c r="G43" s="243" t="s">
        <v>9839</v>
      </c>
      <c r="I43" s="243" t="s">
        <v>9840</v>
      </c>
      <c r="J43" s="243" t="s">
        <v>9841</v>
      </c>
      <c r="K43" s="243" t="s">
        <v>9842</v>
      </c>
      <c r="L43" s="243" t="s">
        <v>9843</v>
      </c>
      <c r="M43" s="243" t="s">
        <v>9844</v>
      </c>
      <c r="N43" s="243" t="s">
        <v>9845</v>
      </c>
      <c r="O43" s="243" t="s">
        <v>9846</v>
      </c>
      <c r="P43" s="243" t="s">
        <v>9847</v>
      </c>
      <c r="Q43" s="243" t="s">
        <v>9848</v>
      </c>
      <c r="R43" s="243" t="s">
        <v>9849</v>
      </c>
      <c r="S43" s="243" t="s">
        <v>9850</v>
      </c>
      <c r="T43" s="243" t="s">
        <v>9851</v>
      </c>
      <c r="U43" s="243" t="s">
        <v>9852</v>
      </c>
      <c r="V43" s="243" t="s">
        <v>9853</v>
      </c>
      <c r="W43" s="243" t="s">
        <v>9854</v>
      </c>
      <c r="X43" s="243" t="s">
        <v>9855</v>
      </c>
      <c r="Y43" s="243" t="s">
        <v>9856</v>
      </c>
      <c r="Z43" s="243" t="s">
        <v>9857</v>
      </c>
      <c r="AA43" s="243" t="s">
        <v>9858</v>
      </c>
      <c r="AB43" s="243" t="s">
        <v>9859</v>
      </c>
      <c r="AC43" s="243" t="s">
        <v>9860</v>
      </c>
      <c r="AD43" s="243" t="s">
        <v>9861</v>
      </c>
      <c r="AE43" s="243" t="s">
        <v>9862</v>
      </c>
      <c r="AF43" s="243" t="s">
        <v>9863</v>
      </c>
      <c r="AG43" s="243" t="s">
        <v>9864</v>
      </c>
      <c r="AH43" s="243" t="s">
        <v>9865</v>
      </c>
      <c r="AI43" s="243" t="s">
        <v>9866</v>
      </c>
      <c r="AJ43" s="243" t="s">
        <v>9867</v>
      </c>
      <c r="AK43" s="243" t="s">
        <v>9868</v>
      </c>
      <c r="AL43" s="243" t="s">
        <v>9869</v>
      </c>
      <c r="AN43" s="243" t="s">
        <v>9870</v>
      </c>
      <c r="AP43" s="243" t="s">
        <v>9871</v>
      </c>
      <c r="AR43" s="243" t="s">
        <v>9872</v>
      </c>
      <c r="AT43" s="243" t="s">
        <v>9873</v>
      </c>
      <c r="AU43" s="243" t="s">
        <v>9874</v>
      </c>
      <c r="AV43" s="243" t="s">
        <v>9875</v>
      </c>
      <c r="AW43" s="243" t="s">
        <v>9876</v>
      </c>
      <c r="AX43" s="243" t="s">
        <v>9877</v>
      </c>
      <c r="AY43" s="243" t="s">
        <v>9878</v>
      </c>
      <c r="AZ43" s="243" t="s">
        <v>9879</v>
      </c>
      <c r="BA43" s="243" t="s">
        <v>9880</v>
      </c>
      <c r="BB43" s="243" t="s">
        <v>9881</v>
      </c>
      <c r="BC43" s="243" t="s">
        <v>9882</v>
      </c>
      <c r="BD43" s="243" t="s">
        <v>9883</v>
      </c>
      <c r="BE43" s="243" t="s">
        <v>9884</v>
      </c>
      <c r="BF43" s="243" t="s">
        <v>9885</v>
      </c>
      <c r="BG43" s="243" t="s">
        <v>9886</v>
      </c>
      <c r="BH43" s="243" t="s">
        <v>9887</v>
      </c>
      <c r="BI43" s="243" t="s">
        <v>9888</v>
      </c>
      <c r="BJ43" s="243" t="s">
        <v>9889</v>
      </c>
      <c r="BK43" s="243" t="s">
        <v>9890</v>
      </c>
      <c r="BL43" s="243" t="s">
        <v>9891</v>
      </c>
      <c r="BM43" s="243" t="s">
        <v>9892</v>
      </c>
      <c r="BN43" s="243" t="s">
        <v>9893</v>
      </c>
      <c r="BO43" s="243" t="s">
        <v>9894</v>
      </c>
      <c r="BP43" s="243" t="s">
        <v>9895</v>
      </c>
      <c r="BQ43" s="243" t="s">
        <v>9896</v>
      </c>
      <c r="BR43" s="243" t="s">
        <v>9897</v>
      </c>
      <c r="BS43" s="243" t="s">
        <v>9898</v>
      </c>
      <c r="BT43" s="243" t="s">
        <v>9899</v>
      </c>
      <c r="BU43" s="243" t="s">
        <v>9900</v>
      </c>
      <c r="BV43" s="243" t="s">
        <v>9901</v>
      </c>
      <c r="BW43" s="243" t="s">
        <v>9902</v>
      </c>
      <c r="BX43" s="243" t="s">
        <v>9903</v>
      </c>
      <c r="BY43" s="243" t="s">
        <v>9904</v>
      </c>
      <c r="BZ43" s="243" t="s">
        <v>9905</v>
      </c>
      <c r="CA43" s="243" t="s">
        <v>9906</v>
      </c>
      <c r="CB43" s="243" t="s">
        <v>9907</v>
      </c>
      <c r="CC43" s="243" t="s">
        <v>9908</v>
      </c>
      <c r="CD43" s="243" t="s">
        <v>9909</v>
      </c>
      <c r="CE43" s="243" t="s">
        <v>9910</v>
      </c>
      <c r="CF43" s="243" t="s">
        <v>9911</v>
      </c>
      <c r="CG43" s="243" t="s">
        <v>9912</v>
      </c>
      <c r="CI43" s="243" t="s">
        <v>9913</v>
      </c>
      <c r="CJ43" s="243" t="s">
        <v>9914</v>
      </c>
      <c r="CK43" s="243" t="s">
        <v>9915</v>
      </c>
      <c r="CL43" s="243" t="s">
        <v>9916</v>
      </c>
      <c r="CM43" s="243" t="s">
        <v>9917</v>
      </c>
      <c r="CN43" s="243" t="s">
        <v>9918</v>
      </c>
      <c r="CO43" s="243" t="s">
        <v>9919</v>
      </c>
      <c r="CP43" s="243" t="s">
        <v>9920</v>
      </c>
      <c r="CQ43" s="243" t="s">
        <v>9921</v>
      </c>
      <c r="CR43" s="243" t="s">
        <v>9922</v>
      </c>
      <c r="CS43" s="243" t="s">
        <v>9923</v>
      </c>
      <c r="CT43" s="243" t="s">
        <v>9924</v>
      </c>
      <c r="CU43" s="243" t="s">
        <v>9925</v>
      </c>
      <c r="CV43" s="243" t="s">
        <v>9926</v>
      </c>
      <c r="CW43" s="243" t="s">
        <v>9927</v>
      </c>
      <c r="CX43" s="243" t="s">
        <v>9928</v>
      </c>
      <c r="CY43" s="243" t="s">
        <v>9929</v>
      </c>
      <c r="CZ43" s="243" t="s">
        <v>9930</v>
      </c>
      <c r="DA43" s="243" t="s">
        <v>9931</v>
      </c>
      <c r="DB43" s="243" t="s">
        <v>9932</v>
      </c>
      <c r="DC43" s="243" t="s">
        <v>9933</v>
      </c>
      <c r="DD43" s="243" t="s">
        <v>9934</v>
      </c>
      <c r="DE43" s="243" t="s">
        <v>9935</v>
      </c>
      <c r="DF43" s="243" t="s">
        <v>9936</v>
      </c>
      <c r="DG43" s="243" t="s">
        <v>9937</v>
      </c>
      <c r="DH43" s="243" t="s">
        <v>9938</v>
      </c>
      <c r="DI43" s="243" t="s">
        <v>9939</v>
      </c>
      <c r="DJ43" s="243" t="s">
        <v>9940</v>
      </c>
      <c r="DK43" s="243" t="s">
        <v>9941</v>
      </c>
      <c r="DL43" s="243">
        <v>0</v>
      </c>
      <c r="DM43" s="243" t="s">
        <v>9942</v>
      </c>
      <c r="DN43" s="243" t="s">
        <v>9943</v>
      </c>
      <c r="DO43" s="243" t="s">
        <v>9944</v>
      </c>
      <c r="DP43" s="243" t="s">
        <v>9945</v>
      </c>
      <c r="DQ43" s="243" t="s">
        <v>9946</v>
      </c>
      <c r="DR43" s="243" t="s">
        <v>9947</v>
      </c>
      <c r="DS43" s="243" t="s">
        <v>9948</v>
      </c>
      <c r="DT43" s="243" t="s">
        <v>9949</v>
      </c>
      <c r="DU43" s="243" t="s">
        <v>9950</v>
      </c>
      <c r="DV43" s="243">
        <v>0</v>
      </c>
      <c r="DW43" s="243" t="s">
        <v>9951</v>
      </c>
      <c r="DX43" s="243" t="s">
        <v>9952</v>
      </c>
      <c r="DY43" s="243" t="s">
        <v>9953</v>
      </c>
      <c r="DZ43" s="243" t="s">
        <v>9954</v>
      </c>
      <c r="EA43" s="243" t="s">
        <v>9955</v>
      </c>
      <c r="EB43" s="243" t="s">
        <v>9956</v>
      </c>
      <c r="EC43" s="243" t="s">
        <v>9957</v>
      </c>
      <c r="ED43" s="243" t="s">
        <v>9958</v>
      </c>
      <c r="EE43" s="243" t="s">
        <v>9959</v>
      </c>
      <c r="EF43" s="243">
        <v>0</v>
      </c>
      <c r="EG43" s="243" t="s">
        <v>9960</v>
      </c>
      <c r="EH43" s="243" t="s">
        <v>9961</v>
      </c>
      <c r="EI43" s="243" t="s">
        <v>9962</v>
      </c>
      <c r="EJ43" s="243" t="s">
        <v>9963</v>
      </c>
      <c r="EK43" s="243" t="s">
        <v>9964</v>
      </c>
      <c r="EL43" s="243" t="s">
        <v>9965</v>
      </c>
      <c r="EM43" s="243" t="s">
        <v>9966</v>
      </c>
      <c r="EN43" s="243" t="s">
        <v>9967</v>
      </c>
      <c r="EO43" s="243" t="s">
        <v>9968</v>
      </c>
      <c r="EP43" s="243">
        <v>0</v>
      </c>
      <c r="EQ43" s="243" t="s">
        <v>9969</v>
      </c>
      <c r="ER43" s="243" t="s">
        <v>9970</v>
      </c>
      <c r="ES43" s="243" t="s">
        <v>9971</v>
      </c>
      <c r="ET43" s="243" t="s">
        <v>9972</v>
      </c>
      <c r="EU43" s="243" t="s">
        <v>9973</v>
      </c>
      <c r="EV43" s="243" t="s">
        <v>9974</v>
      </c>
      <c r="EW43" s="243" t="s">
        <v>9975</v>
      </c>
      <c r="EX43" s="243" t="s">
        <v>9976</v>
      </c>
      <c r="EY43" s="243" t="s">
        <v>9977</v>
      </c>
      <c r="EZ43" s="243">
        <v>0</v>
      </c>
      <c r="FA43" s="243" t="s">
        <v>9978</v>
      </c>
      <c r="FB43" s="243" t="s">
        <v>9979</v>
      </c>
      <c r="FC43" s="243" t="s">
        <v>9980</v>
      </c>
      <c r="FD43" s="243" t="s">
        <v>9981</v>
      </c>
      <c r="FE43" s="243" t="s">
        <v>9982</v>
      </c>
      <c r="FF43" s="243" t="s">
        <v>9983</v>
      </c>
      <c r="FG43" s="243" t="s">
        <v>9984</v>
      </c>
      <c r="FH43" s="243" t="s">
        <v>9985</v>
      </c>
      <c r="FI43" s="243" t="s">
        <v>9986</v>
      </c>
      <c r="FJ43" s="243">
        <v>0</v>
      </c>
      <c r="FK43" s="243" t="s">
        <v>9987</v>
      </c>
      <c r="FL43" s="243" t="s">
        <v>9988</v>
      </c>
      <c r="FM43" s="243" t="s">
        <v>9989</v>
      </c>
      <c r="FN43" s="243" t="s">
        <v>9990</v>
      </c>
      <c r="FP43" s="243" t="s">
        <v>9991</v>
      </c>
      <c r="FQ43" s="243" t="s">
        <v>9992</v>
      </c>
      <c r="FR43" s="243" t="s">
        <v>9993</v>
      </c>
      <c r="FS43" s="243" t="s">
        <v>9994</v>
      </c>
      <c r="FT43" s="243" t="s">
        <v>9995</v>
      </c>
      <c r="FU43" s="243" t="s">
        <v>9996</v>
      </c>
      <c r="FV43" s="243" t="s">
        <v>5067</v>
      </c>
    </row>
    <row r="44" spans="1:178" ht="12.75">
      <c r="A44" s="243">
        <v>33</v>
      </c>
      <c r="B44" s="243" t="s">
        <v>4909</v>
      </c>
      <c r="E44" s="243" t="s">
        <v>9997</v>
      </c>
      <c r="F44" s="243">
        <v>33</v>
      </c>
      <c r="G44" s="243" t="s">
        <v>9998</v>
      </c>
      <c r="I44" s="243" t="s">
        <v>9999</v>
      </c>
      <c r="J44" s="243" t="s">
        <v>10000</v>
      </c>
      <c r="K44" s="243" t="s">
        <v>10001</v>
      </c>
      <c r="L44" s="243" t="s">
        <v>10002</v>
      </c>
      <c r="M44" s="243" t="s">
        <v>10003</v>
      </c>
      <c r="N44" s="243" t="s">
        <v>10004</v>
      </c>
      <c r="O44" s="243" t="s">
        <v>10005</v>
      </c>
      <c r="P44" s="243" t="s">
        <v>10006</v>
      </c>
      <c r="Q44" s="243" t="s">
        <v>10007</v>
      </c>
      <c r="R44" s="243" t="s">
        <v>10008</v>
      </c>
      <c r="S44" s="243" t="s">
        <v>10009</v>
      </c>
      <c r="T44" s="243" t="s">
        <v>10010</v>
      </c>
      <c r="U44" s="243" t="s">
        <v>10011</v>
      </c>
      <c r="V44" s="243" t="s">
        <v>10012</v>
      </c>
      <c r="W44" s="243" t="s">
        <v>10013</v>
      </c>
      <c r="X44" s="243" t="s">
        <v>10014</v>
      </c>
      <c r="Y44" s="243" t="s">
        <v>10015</v>
      </c>
      <c r="Z44" s="243" t="s">
        <v>10016</v>
      </c>
      <c r="AA44" s="243" t="s">
        <v>10017</v>
      </c>
      <c r="AB44" s="243" t="s">
        <v>10018</v>
      </c>
      <c r="AC44" s="243" t="s">
        <v>10019</v>
      </c>
      <c r="AD44" s="243" t="s">
        <v>10020</v>
      </c>
      <c r="AE44" s="243" t="s">
        <v>10021</v>
      </c>
      <c r="AF44" s="243" t="s">
        <v>10022</v>
      </c>
      <c r="AG44" s="243" t="s">
        <v>10023</v>
      </c>
      <c r="AH44" s="243" t="s">
        <v>10024</v>
      </c>
      <c r="AI44" s="243" t="s">
        <v>10025</v>
      </c>
      <c r="AJ44" s="243" t="s">
        <v>10026</v>
      </c>
      <c r="AK44" s="243" t="s">
        <v>10027</v>
      </c>
      <c r="AL44" s="243" t="s">
        <v>10028</v>
      </c>
      <c r="AN44" s="243" t="s">
        <v>10029</v>
      </c>
      <c r="AP44" s="243" t="s">
        <v>10030</v>
      </c>
      <c r="AR44" s="243" t="s">
        <v>10031</v>
      </c>
      <c r="AT44" s="243" t="s">
        <v>10032</v>
      </c>
      <c r="AU44" s="243" t="s">
        <v>10033</v>
      </c>
      <c r="AV44" s="243" t="s">
        <v>10034</v>
      </c>
      <c r="AW44" s="243" t="s">
        <v>10035</v>
      </c>
      <c r="AX44" s="243" t="s">
        <v>10036</v>
      </c>
      <c r="AY44" s="243" t="s">
        <v>10037</v>
      </c>
      <c r="AZ44" s="243" t="s">
        <v>10038</v>
      </c>
      <c r="BA44" s="243" t="s">
        <v>10039</v>
      </c>
      <c r="BB44" s="243" t="s">
        <v>10040</v>
      </c>
      <c r="BC44" s="243" t="s">
        <v>10041</v>
      </c>
      <c r="BD44" s="243" t="s">
        <v>10042</v>
      </c>
      <c r="BE44" s="243" t="s">
        <v>10043</v>
      </c>
      <c r="BF44" s="243" t="s">
        <v>10044</v>
      </c>
      <c r="BG44" s="243" t="s">
        <v>10045</v>
      </c>
      <c r="BH44" s="243" t="s">
        <v>10046</v>
      </c>
      <c r="BI44" s="243" t="s">
        <v>10047</v>
      </c>
      <c r="BJ44" s="243" t="s">
        <v>10048</v>
      </c>
      <c r="BK44" s="243" t="s">
        <v>10049</v>
      </c>
      <c r="BL44" s="243" t="s">
        <v>10050</v>
      </c>
      <c r="BM44" s="243" t="s">
        <v>10051</v>
      </c>
      <c r="BN44" s="243" t="s">
        <v>10052</v>
      </c>
      <c r="BO44" s="243" t="s">
        <v>10053</v>
      </c>
      <c r="BP44" s="243" t="s">
        <v>10054</v>
      </c>
      <c r="BQ44" s="243" t="s">
        <v>10055</v>
      </c>
      <c r="BR44" s="243" t="s">
        <v>10056</v>
      </c>
      <c r="BS44" s="243" t="s">
        <v>10057</v>
      </c>
      <c r="BT44" s="243" t="s">
        <v>10058</v>
      </c>
      <c r="BU44" s="243" t="s">
        <v>10059</v>
      </c>
      <c r="BV44" s="243" t="s">
        <v>10060</v>
      </c>
      <c r="BW44" s="243" t="s">
        <v>10061</v>
      </c>
      <c r="BX44" s="243" t="s">
        <v>10062</v>
      </c>
      <c r="BY44" s="243" t="s">
        <v>10063</v>
      </c>
      <c r="BZ44" s="243" t="s">
        <v>10064</v>
      </c>
      <c r="CA44" s="243" t="s">
        <v>10065</v>
      </c>
      <c r="CB44" s="243" t="s">
        <v>10066</v>
      </c>
      <c r="CC44" s="243" t="s">
        <v>10067</v>
      </c>
      <c r="CD44" s="243" t="s">
        <v>10068</v>
      </c>
      <c r="CE44" s="243" t="s">
        <v>10069</v>
      </c>
      <c r="CF44" s="243" t="s">
        <v>10070</v>
      </c>
      <c r="CG44" s="243" t="s">
        <v>10071</v>
      </c>
      <c r="CI44" s="243" t="s">
        <v>10072</v>
      </c>
      <c r="CJ44" s="243" t="s">
        <v>10073</v>
      </c>
      <c r="CK44" s="243" t="s">
        <v>10074</v>
      </c>
      <c r="CL44" s="243" t="s">
        <v>10075</v>
      </c>
      <c r="CM44" s="243" t="s">
        <v>10076</v>
      </c>
      <c r="CN44" s="243" t="s">
        <v>10077</v>
      </c>
      <c r="CO44" s="243" t="s">
        <v>10078</v>
      </c>
      <c r="CP44" s="243" t="s">
        <v>10079</v>
      </c>
      <c r="CQ44" s="243" t="s">
        <v>10080</v>
      </c>
      <c r="CR44" s="243" t="s">
        <v>10081</v>
      </c>
      <c r="CS44" s="243" t="s">
        <v>10082</v>
      </c>
      <c r="CT44" s="243" t="s">
        <v>10083</v>
      </c>
      <c r="CU44" s="243" t="s">
        <v>10084</v>
      </c>
      <c r="CV44" s="243" t="s">
        <v>10085</v>
      </c>
      <c r="CW44" s="243" t="s">
        <v>10086</v>
      </c>
      <c r="CX44" s="243" t="s">
        <v>10087</v>
      </c>
      <c r="CY44" s="243" t="s">
        <v>10088</v>
      </c>
      <c r="CZ44" s="243" t="s">
        <v>10089</v>
      </c>
      <c r="DA44" s="243" t="s">
        <v>10090</v>
      </c>
      <c r="DB44" s="243" t="s">
        <v>10091</v>
      </c>
      <c r="DC44" s="243" t="s">
        <v>10092</v>
      </c>
      <c r="DD44" s="243" t="s">
        <v>10093</v>
      </c>
      <c r="DE44" s="243" t="s">
        <v>10094</v>
      </c>
      <c r="DF44" s="243" t="s">
        <v>10095</v>
      </c>
      <c r="DG44" s="243" t="s">
        <v>10096</v>
      </c>
      <c r="DH44" s="243" t="s">
        <v>10097</v>
      </c>
      <c r="DI44" s="243" t="s">
        <v>10098</v>
      </c>
      <c r="DJ44" s="243" t="s">
        <v>10099</v>
      </c>
      <c r="DK44" s="243" t="s">
        <v>10100</v>
      </c>
      <c r="DL44" s="243">
        <v>0</v>
      </c>
      <c r="DM44" s="243" t="s">
        <v>10101</v>
      </c>
      <c r="DN44" s="243" t="s">
        <v>10102</v>
      </c>
      <c r="DO44" s="243" t="s">
        <v>10103</v>
      </c>
      <c r="DP44" s="243" t="s">
        <v>10104</v>
      </c>
      <c r="DQ44" s="243" t="s">
        <v>10105</v>
      </c>
      <c r="DR44" s="243" t="s">
        <v>10106</v>
      </c>
      <c r="DS44" s="243" t="s">
        <v>10107</v>
      </c>
      <c r="DT44" s="243" t="s">
        <v>10108</v>
      </c>
      <c r="DU44" s="243" t="s">
        <v>10109</v>
      </c>
      <c r="DV44" s="243">
        <v>0</v>
      </c>
      <c r="DW44" s="243" t="s">
        <v>10110</v>
      </c>
      <c r="DX44" s="243" t="s">
        <v>10111</v>
      </c>
      <c r="DY44" s="243" t="s">
        <v>10112</v>
      </c>
      <c r="DZ44" s="243" t="s">
        <v>10113</v>
      </c>
      <c r="EA44" s="243" t="s">
        <v>10114</v>
      </c>
      <c r="EB44" s="243" t="s">
        <v>10115</v>
      </c>
      <c r="EC44" s="243" t="s">
        <v>10116</v>
      </c>
      <c r="ED44" s="243" t="s">
        <v>10117</v>
      </c>
      <c r="EE44" s="243" t="s">
        <v>10118</v>
      </c>
      <c r="EF44" s="243">
        <v>0</v>
      </c>
      <c r="EG44" s="243" t="s">
        <v>10119</v>
      </c>
      <c r="EH44" s="243" t="s">
        <v>10120</v>
      </c>
      <c r="EI44" s="243" t="s">
        <v>10121</v>
      </c>
      <c r="EJ44" s="243" t="s">
        <v>10122</v>
      </c>
      <c r="EK44" s="243" t="s">
        <v>10123</v>
      </c>
      <c r="EL44" s="243" t="s">
        <v>10124</v>
      </c>
      <c r="EM44" s="243" t="s">
        <v>10125</v>
      </c>
      <c r="EN44" s="243" t="s">
        <v>10126</v>
      </c>
      <c r="EO44" s="243" t="s">
        <v>10127</v>
      </c>
      <c r="EP44" s="243">
        <v>0</v>
      </c>
      <c r="EQ44" s="243" t="s">
        <v>10128</v>
      </c>
      <c r="ER44" s="243" t="s">
        <v>10129</v>
      </c>
      <c r="ES44" s="243" t="s">
        <v>10130</v>
      </c>
      <c r="ET44" s="243" t="s">
        <v>10131</v>
      </c>
      <c r="EU44" s="243" t="s">
        <v>10132</v>
      </c>
      <c r="EV44" s="243" t="s">
        <v>10133</v>
      </c>
      <c r="EW44" s="243" t="s">
        <v>10134</v>
      </c>
      <c r="EX44" s="243" t="s">
        <v>10135</v>
      </c>
      <c r="EY44" s="243" t="s">
        <v>10136</v>
      </c>
      <c r="EZ44" s="243">
        <v>0</v>
      </c>
      <c r="FA44" s="243" t="s">
        <v>10137</v>
      </c>
      <c r="FB44" s="243" t="s">
        <v>10138</v>
      </c>
      <c r="FC44" s="243" t="s">
        <v>10139</v>
      </c>
      <c r="FD44" s="243" t="s">
        <v>10140</v>
      </c>
      <c r="FE44" s="243" t="s">
        <v>10141</v>
      </c>
      <c r="FF44" s="243" t="s">
        <v>10142</v>
      </c>
      <c r="FG44" s="243" t="s">
        <v>10143</v>
      </c>
      <c r="FH44" s="243" t="s">
        <v>10144</v>
      </c>
      <c r="FI44" s="243" t="s">
        <v>10145</v>
      </c>
      <c r="FJ44" s="243">
        <v>0</v>
      </c>
      <c r="FK44" s="243" t="s">
        <v>10146</v>
      </c>
      <c r="FL44" s="243" t="s">
        <v>10147</v>
      </c>
      <c r="FM44" s="243" t="s">
        <v>10148</v>
      </c>
      <c r="FN44" s="243" t="s">
        <v>10149</v>
      </c>
      <c r="FP44" s="243" t="s">
        <v>10150</v>
      </c>
      <c r="FQ44" s="243" t="s">
        <v>10151</v>
      </c>
      <c r="FR44" s="243" t="s">
        <v>10152</v>
      </c>
      <c r="FS44" s="243" t="s">
        <v>10153</v>
      </c>
      <c r="FT44" s="243" t="s">
        <v>10154</v>
      </c>
      <c r="FU44" s="243" t="s">
        <v>10155</v>
      </c>
      <c r="FV44" s="243" t="s">
        <v>5067</v>
      </c>
    </row>
    <row r="45" spans="1:178" ht="12.75">
      <c r="A45" s="243">
        <v>34</v>
      </c>
      <c r="B45" s="243" t="s">
        <v>4909</v>
      </c>
      <c r="E45" s="243" t="s">
        <v>10156</v>
      </c>
      <c r="F45" s="243">
        <v>34</v>
      </c>
      <c r="G45" s="243" t="s">
        <v>10157</v>
      </c>
      <c r="I45" s="243" t="s">
        <v>10158</v>
      </c>
      <c r="J45" s="243" t="s">
        <v>10159</v>
      </c>
      <c r="K45" s="243" t="s">
        <v>10160</v>
      </c>
      <c r="L45" s="243" t="s">
        <v>10161</v>
      </c>
      <c r="M45" s="243" t="s">
        <v>10162</v>
      </c>
      <c r="N45" s="243" t="s">
        <v>10163</v>
      </c>
      <c r="O45" s="243" t="s">
        <v>10164</v>
      </c>
      <c r="P45" s="243" t="s">
        <v>10165</v>
      </c>
      <c r="Q45" s="243" t="s">
        <v>10166</v>
      </c>
      <c r="R45" s="243" t="s">
        <v>10167</v>
      </c>
      <c r="S45" s="243" t="s">
        <v>10168</v>
      </c>
      <c r="T45" s="243" t="s">
        <v>10169</v>
      </c>
      <c r="U45" s="243" t="s">
        <v>10170</v>
      </c>
      <c r="V45" s="243" t="s">
        <v>10171</v>
      </c>
      <c r="W45" s="243" t="s">
        <v>10172</v>
      </c>
      <c r="X45" s="243" t="s">
        <v>10173</v>
      </c>
      <c r="Y45" s="243" t="s">
        <v>10174</v>
      </c>
      <c r="Z45" s="243" t="s">
        <v>10175</v>
      </c>
      <c r="AA45" s="243" t="s">
        <v>10176</v>
      </c>
      <c r="AB45" s="243" t="s">
        <v>10177</v>
      </c>
      <c r="AC45" s="243" t="s">
        <v>10178</v>
      </c>
      <c r="AD45" s="243" t="s">
        <v>10179</v>
      </c>
      <c r="AE45" s="243" t="s">
        <v>10180</v>
      </c>
      <c r="AF45" s="243" t="s">
        <v>10181</v>
      </c>
      <c r="AG45" s="243" t="s">
        <v>10182</v>
      </c>
      <c r="AH45" s="243" t="s">
        <v>10183</v>
      </c>
      <c r="AI45" s="243" t="s">
        <v>10184</v>
      </c>
      <c r="AJ45" s="243" t="s">
        <v>10185</v>
      </c>
      <c r="AK45" s="243" t="s">
        <v>10186</v>
      </c>
      <c r="AL45" s="243" t="s">
        <v>10187</v>
      </c>
      <c r="AN45" s="243" t="s">
        <v>10188</v>
      </c>
      <c r="AP45" s="243" t="s">
        <v>10189</v>
      </c>
      <c r="AR45" s="243" t="s">
        <v>10190</v>
      </c>
      <c r="AT45" s="243" t="s">
        <v>10191</v>
      </c>
      <c r="AU45" s="243" t="s">
        <v>10192</v>
      </c>
      <c r="AV45" s="243" t="s">
        <v>10193</v>
      </c>
      <c r="AW45" s="243" t="s">
        <v>10194</v>
      </c>
      <c r="AX45" s="243" t="s">
        <v>10195</v>
      </c>
      <c r="AY45" s="243" t="s">
        <v>10196</v>
      </c>
      <c r="AZ45" s="243" t="s">
        <v>10197</v>
      </c>
      <c r="BA45" s="243" t="s">
        <v>10198</v>
      </c>
      <c r="BB45" s="243" t="s">
        <v>10199</v>
      </c>
      <c r="BC45" s="243" t="s">
        <v>10200</v>
      </c>
      <c r="BD45" s="243" t="s">
        <v>10201</v>
      </c>
      <c r="BE45" s="243" t="s">
        <v>10202</v>
      </c>
      <c r="BF45" s="243" t="s">
        <v>10203</v>
      </c>
      <c r="BG45" s="243" t="s">
        <v>10204</v>
      </c>
      <c r="BH45" s="243" t="s">
        <v>10205</v>
      </c>
      <c r="BI45" s="243" t="s">
        <v>10206</v>
      </c>
      <c r="BJ45" s="243" t="s">
        <v>10207</v>
      </c>
      <c r="BK45" s="243" t="s">
        <v>10208</v>
      </c>
      <c r="BL45" s="243" t="s">
        <v>10209</v>
      </c>
      <c r="BM45" s="243" t="s">
        <v>10210</v>
      </c>
      <c r="BN45" s="243" t="s">
        <v>10211</v>
      </c>
      <c r="BO45" s="243" t="s">
        <v>10212</v>
      </c>
      <c r="BP45" s="243" t="s">
        <v>10213</v>
      </c>
      <c r="BQ45" s="243" t="s">
        <v>10214</v>
      </c>
      <c r="BR45" s="243" t="s">
        <v>10215</v>
      </c>
      <c r="BS45" s="243" t="s">
        <v>10216</v>
      </c>
      <c r="BT45" s="243" t="s">
        <v>10217</v>
      </c>
      <c r="BU45" s="243" t="s">
        <v>10218</v>
      </c>
      <c r="BV45" s="243" t="s">
        <v>10219</v>
      </c>
      <c r="BW45" s="243" t="s">
        <v>10220</v>
      </c>
      <c r="BX45" s="243" t="s">
        <v>10221</v>
      </c>
      <c r="BY45" s="243" t="s">
        <v>10222</v>
      </c>
      <c r="BZ45" s="243" t="s">
        <v>10223</v>
      </c>
      <c r="CA45" s="243" t="s">
        <v>10224</v>
      </c>
      <c r="CB45" s="243" t="s">
        <v>10225</v>
      </c>
      <c r="CC45" s="243" t="s">
        <v>10226</v>
      </c>
      <c r="CD45" s="243" t="s">
        <v>10227</v>
      </c>
      <c r="CE45" s="243" t="s">
        <v>10228</v>
      </c>
      <c r="CF45" s="243" t="s">
        <v>10229</v>
      </c>
      <c r="CG45" s="243" t="s">
        <v>10230</v>
      </c>
      <c r="CI45" s="243" t="s">
        <v>10231</v>
      </c>
      <c r="CJ45" s="243" t="s">
        <v>10232</v>
      </c>
      <c r="CK45" s="243" t="s">
        <v>10233</v>
      </c>
      <c r="CL45" s="243" t="s">
        <v>10234</v>
      </c>
      <c r="CM45" s="243" t="s">
        <v>10235</v>
      </c>
      <c r="CN45" s="243" t="s">
        <v>10236</v>
      </c>
      <c r="CO45" s="243" t="s">
        <v>10237</v>
      </c>
      <c r="CP45" s="243" t="s">
        <v>10238</v>
      </c>
      <c r="CQ45" s="243" t="s">
        <v>10239</v>
      </c>
      <c r="CR45" s="243" t="s">
        <v>10240</v>
      </c>
      <c r="CS45" s="243" t="s">
        <v>10241</v>
      </c>
      <c r="CT45" s="243" t="s">
        <v>10242</v>
      </c>
      <c r="CU45" s="243" t="s">
        <v>10243</v>
      </c>
      <c r="CV45" s="243" t="s">
        <v>10244</v>
      </c>
      <c r="CW45" s="243" t="s">
        <v>10245</v>
      </c>
      <c r="CX45" s="243" t="s">
        <v>10246</v>
      </c>
      <c r="CY45" s="243" t="s">
        <v>10247</v>
      </c>
      <c r="CZ45" s="243" t="s">
        <v>10248</v>
      </c>
      <c r="DA45" s="243" t="s">
        <v>10249</v>
      </c>
      <c r="DB45" s="243" t="s">
        <v>10250</v>
      </c>
      <c r="DC45" s="243" t="s">
        <v>10251</v>
      </c>
      <c r="DD45" s="243" t="s">
        <v>10252</v>
      </c>
      <c r="DE45" s="243" t="s">
        <v>10253</v>
      </c>
      <c r="DF45" s="243" t="s">
        <v>10254</v>
      </c>
      <c r="DG45" s="243" t="s">
        <v>10255</v>
      </c>
      <c r="DH45" s="243" t="s">
        <v>10256</v>
      </c>
      <c r="DI45" s="243" t="s">
        <v>10257</v>
      </c>
      <c r="DJ45" s="243" t="s">
        <v>10258</v>
      </c>
      <c r="DK45" s="243" t="s">
        <v>10259</v>
      </c>
      <c r="DL45" s="243">
        <v>0</v>
      </c>
      <c r="DM45" s="243" t="s">
        <v>10260</v>
      </c>
      <c r="DN45" s="243" t="s">
        <v>10261</v>
      </c>
      <c r="DO45" s="243" t="s">
        <v>10262</v>
      </c>
      <c r="DP45" s="243" t="s">
        <v>10263</v>
      </c>
      <c r="DQ45" s="243" t="s">
        <v>10264</v>
      </c>
      <c r="DR45" s="243" t="s">
        <v>10265</v>
      </c>
      <c r="DS45" s="243" t="s">
        <v>10266</v>
      </c>
      <c r="DT45" s="243" t="s">
        <v>10267</v>
      </c>
      <c r="DU45" s="243" t="s">
        <v>10268</v>
      </c>
      <c r="DV45" s="243">
        <v>0</v>
      </c>
      <c r="DW45" s="243" t="s">
        <v>10269</v>
      </c>
      <c r="DX45" s="243" t="s">
        <v>10270</v>
      </c>
      <c r="DY45" s="243" t="s">
        <v>10271</v>
      </c>
      <c r="DZ45" s="243" t="s">
        <v>10272</v>
      </c>
      <c r="EA45" s="243" t="s">
        <v>10273</v>
      </c>
      <c r="EB45" s="243" t="s">
        <v>10274</v>
      </c>
      <c r="EC45" s="243" t="s">
        <v>10275</v>
      </c>
      <c r="ED45" s="243" t="s">
        <v>10276</v>
      </c>
      <c r="EE45" s="243" t="s">
        <v>10277</v>
      </c>
      <c r="EF45" s="243">
        <v>0</v>
      </c>
      <c r="EG45" s="243" t="s">
        <v>10278</v>
      </c>
      <c r="EH45" s="243" t="s">
        <v>10279</v>
      </c>
      <c r="EI45" s="243" t="s">
        <v>10280</v>
      </c>
      <c r="EJ45" s="243" t="s">
        <v>10281</v>
      </c>
      <c r="EK45" s="243" t="s">
        <v>10282</v>
      </c>
      <c r="EL45" s="243" t="s">
        <v>10283</v>
      </c>
      <c r="EM45" s="243" t="s">
        <v>10284</v>
      </c>
      <c r="EN45" s="243" t="s">
        <v>10285</v>
      </c>
      <c r="EO45" s="243" t="s">
        <v>10286</v>
      </c>
      <c r="EP45" s="243">
        <v>0</v>
      </c>
      <c r="EQ45" s="243" t="s">
        <v>10287</v>
      </c>
      <c r="ER45" s="243" t="s">
        <v>10288</v>
      </c>
      <c r="ES45" s="243" t="s">
        <v>10289</v>
      </c>
      <c r="ET45" s="243" t="s">
        <v>10290</v>
      </c>
      <c r="EU45" s="243" t="s">
        <v>10291</v>
      </c>
      <c r="EV45" s="243" t="s">
        <v>10292</v>
      </c>
      <c r="EW45" s="243" t="s">
        <v>10293</v>
      </c>
      <c r="EX45" s="243" t="s">
        <v>10294</v>
      </c>
      <c r="EY45" s="243" t="s">
        <v>10295</v>
      </c>
      <c r="EZ45" s="243">
        <v>0</v>
      </c>
      <c r="FA45" s="243" t="s">
        <v>10296</v>
      </c>
      <c r="FB45" s="243" t="s">
        <v>10297</v>
      </c>
      <c r="FC45" s="243" t="s">
        <v>10298</v>
      </c>
      <c r="FD45" s="243" t="s">
        <v>10299</v>
      </c>
      <c r="FE45" s="243" t="s">
        <v>10300</v>
      </c>
      <c r="FF45" s="243" t="s">
        <v>10301</v>
      </c>
      <c r="FG45" s="243" t="s">
        <v>10302</v>
      </c>
      <c r="FH45" s="243" t="s">
        <v>10303</v>
      </c>
      <c r="FI45" s="243" t="s">
        <v>10304</v>
      </c>
      <c r="FJ45" s="243">
        <v>0</v>
      </c>
      <c r="FK45" s="243" t="s">
        <v>10305</v>
      </c>
      <c r="FL45" s="243" t="s">
        <v>10306</v>
      </c>
      <c r="FM45" s="243" t="s">
        <v>10307</v>
      </c>
      <c r="FN45" s="243" t="s">
        <v>10308</v>
      </c>
      <c r="FP45" s="243" t="s">
        <v>10309</v>
      </c>
      <c r="FQ45" s="243" t="s">
        <v>10310</v>
      </c>
      <c r="FR45" s="243" t="s">
        <v>10311</v>
      </c>
      <c r="FS45" s="243" t="s">
        <v>10312</v>
      </c>
      <c r="FT45" s="243" t="s">
        <v>10313</v>
      </c>
      <c r="FU45" s="243" t="s">
        <v>10314</v>
      </c>
      <c r="FV45" s="243" t="s">
        <v>5067</v>
      </c>
    </row>
    <row r="46" spans="1:178" ht="12.75">
      <c r="A46" s="243">
        <v>35</v>
      </c>
      <c r="B46" s="243" t="s">
        <v>4909</v>
      </c>
      <c r="E46" s="243" t="s">
        <v>10315</v>
      </c>
      <c r="F46" s="243">
        <v>35</v>
      </c>
      <c r="G46" s="243" t="s">
        <v>10316</v>
      </c>
      <c r="I46" s="243" t="s">
        <v>10317</v>
      </c>
      <c r="J46" s="243" t="s">
        <v>10318</v>
      </c>
      <c r="K46" s="243" t="s">
        <v>10319</v>
      </c>
      <c r="L46" s="243" t="s">
        <v>10320</v>
      </c>
      <c r="M46" s="243" t="s">
        <v>10321</v>
      </c>
      <c r="N46" s="243" t="s">
        <v>10322</v>
      </c>
      <c r="O46" s="243" t="s">
        <v>10323</v>
      </c>
      <c r="P46" s="243" t="s">
        <v>10324</v>
      </c>
      <c r="Q46" s="243" t="s">
        <v>10325</v>
      </c>
      <c r="R46" s="243" t="s">
        <v>10326</v>
      </c>
      <c r="S46" s="243" t="s">
        <v>10327</v>
      </c>
      <c r="T46" s="243" t="s">
        <v>10328</v>
      </c>
      <c r="U46" s="243" t="s">
        <v>10329</v>
      </c>
      <c r="V46" s="243" t="s">
        <v>10330</v>
      </c>
      <c r="W46" s="243" t="s">
        <v>10331</v>
      </c>
      <c r="X46" s="243" t="s">
        <v>10332</v>
      </c>
      <c r="Y46" s="243" t="s">
        <v>10333</v>
      </c>
      <c r="Z46" s="243" t="s">
        <v>10334</v>
      </c>
      <c r="AA46" s="243" t="s">
        <v>10335</v>
      </c>
      <c r="AB46" s="243" t="s">
        <v>10336</v>
      </c>
      <c r="AC46" s="243" t="s">
        <v>10337</v>
      </c>
      <c r="AD46" s="243" t="s">
        <v>10338</v>
      </c>
      <c r="AE46" s="243" t="s">
        <v>10339</v>
      </c>
      <c r="AF46" s="243" t="s">
        <v>10340</v>
      </c>
      <c r="AG46" s="243" t="s">
        <v>10341</v>
      </c>
      <c r="AH46" s="243" t="s">
        <v>10342</v>
      </c>
      <c r="AI46" s="243" t="s">
        <v>10343</v>
      </c>
      <c r="AJ46" s="243" t="s">
        <v>10344</v>
      </c>
      <c r="AK46" s="243" t="s">
        <v>10345</v>
      </c>
      <c r="AL46" s="243" t="s">
        <v>10346</v>
      </c>
      <c r="AN46" s="243" t="s">
        <v>10347</v>
      </c>
      <c r="AP46" s="243" t="s">
        <v>10348</v>
      </c>
      <c r="AR46" s="243" t="s">
        <v>10349</v>
      </c>
      <c r="AT46" s="243" t="s">
        <v>10350</v>
      </c>
      <c r="AU46" s="243" t="s">
        <v>10351</v>
      </c>
      <c r="AV46" s="243" t="s">
        <v>10352</v>
      </c>
      <c r="AW46" s="243" t="s">
        <v>10353</v>
      </c>
      <c r="AX46" s="243" t="s">
        <v>10354</v>
      </c>
      <c r="AY46" s="243" t="s">
        <v>10355</v>
      </c>
      <c r="AZ46" s="243" t="s">
        <v>10356</v>
      </c>
      <c r="BA46" s="243" t="s">
        <v>10357</v>
      </c>
      <c r="BB46" s="243" t="s">
        <v>10358</v>
      </c>
      <c r="BC46" s="243" t="s">
        <v>10359</v>
      </c>
      <c r="BD46" s="243" t="s">
        <v>10360</v>
      </c>
      <c r="BE46" s="243" t="s">
        <v>10361</v>
      </c>
      <c r="BF46" s="243" t="s">
        <v>10362</v>
      </c>
      <c r="BG46" s="243" t="s">
        <v>10363</v>
      </c>
      <c r="BH46" s="243" t="s">
        <v>10364</v>
      </c>
      <c r="BI46" s="243" t="s">
        <v>10365</v>
      </c>
      <c r="BJ46" s="243" t="s">
        <v>10366</v>
      </c>
      <c r="BK46" s="243" t="s">
        <v>10367</v>
      </c>
      <c r="BL46" s="243" t="s">
        <v>10368</v>
      </c>
      <c r="BM46" s="243" t="s">
        <v>10369</v>
      </c>
      <c r="BN46" s="243" t="s">
        <v>10370</v>
      </c>
      <c r="BO46" s="243" t="s">
        <v>10371</v>
      </c>
      <c r="BP46" s="243" t="s">
        <v>10372</v>
      </c>
      <c r="BQ46" s="243" t="s">
        <v>10373</v>
      </c>
      <c r="BR46" s="243" t="s">
        <v>10374</v>
      </c>
      <c r="BS46" s="243" t="s">
        <v>10375</v>
      </c>
      <c r="BT46" s="243" t="s">
        <v>10376</v>
      </c>
      <c r="BU46" s="243" t="s">
        <v>10377</v>
      </c>
      <c r="BV46" s="243" t="s">
        <v>10378</v>
      </c>
      <c r="BW46" s="243" t="s">
        <v>10379</v>
      </c>
      <c r="BX46" s="243" t="s">
        <v>10380</v>
      </c>
      <c r="BY46" s="243" t="s">
        <v>10381</v>
      </c>
      <c r="BZ46" s="243" t="s">
        <v>10382</v>
      </c>
      <c r="CA46" s="243" t="s">
        <v>10383</v>
      </c>
      <c r="CB46" s="243" t="s">
        <v>10384</v>
      </c>
      <c r="CC46" s="243" t="s">
        <v>10385</v>
      </c>
      <c r="CD46" s="243" t="s">
        <v>10386</v>
      </c>
      <c r="CE46" s="243" t="s">
        <v>10387</v>
      </c>
      <c r="CF46" s="243" t="s">
        <v>10388</v>
      </c>
      <c r="CG46" s="243" t="s">
        <v>10389</v>
      </c>
      <c r="CI46" s="243" t="s">
        <v>10390</v>
      </c>
      <c r="CJ46" s="243" t="s">
        <v>10391</v>
      </c>
      <c r="CK46" s="243" t="s">
        <v>10392</v>
      </c>
      <c r="CL46" s="243" t="s">
        <v>10393</v>
      </c>
      <c r="CM46" s="243" t="s">
        <v>10394</v>
      </c>
      <c r="CN46" s="243" t="s">
        <v>10395</v>
      </c>
      <c r="CO46" s="243" t="s">
        <v>10396</v>
      </c>
      <c r="CP46" s="243" t="s">
        <v>10397</v>
      </c>
      <c r="CQ46" s="243" t="s">
        <v>10398</v>
      </c>
      <c r="CR46" s="243" t="s">
        <v>10399</v>
      </c>
      <c r="CS46" s="243" t="s">
        <v>10400</v>
      </c>
      <c r="CT46" s="243" t="s">
        <v>10401</v>
      </c>
      <c r="CU46" s="243" t="s">
        <v>10402</v>
      </c>
      <c r="CV46" s="243" t="s">
        <v>10403</v>
      </c>
      <c r="CW46" s="243" t="s">
        <v>10404</v>
      </c>
      <c r="CX46" s="243" t="s">
        <v>10405</v>
      </c>
      <c r="CY46" s="243" t="s">
        <v>10406</v>
      </c>
      <c r="CZ46" s="243" t="s">
        <v>10407</v>
      </c>
      <c r="DA46" s="243" t="s">
        <v>10408</v>
      </c>
      <c r="DB46" s="243" t="s">
        <v>10409</v>
      </c>
      <c r="DC46" s="243" t="s">
        <v>10410</v>
      </c>
      <c r="DD46" s="243" t="s">
        <v>10411</v>
      </c>
      <c r="DE46" s="243" t="s">
        <v>10412</v>
      </c>
      <c r="DF46" s="243" t="s">
        <v>10413</v>
      </c>
      <c r="DG46" s="243" t="s">
        <v>10414</v>
      </c>
      <c r="DH46" s="243" t="s">
        <v>10415</v>
      </c>
      <c r="DI46" s="243" t="s">
        <v>10416</v>
      </c>
      <c r="DJ46" s="243" t="s">
        <v>10417</v>
      </c>
      <c r="DK46" s="243" t="s">
        <v>10418</v>
      </c>
      <c r="DL46" s="243">
        <v>0</v>
      </c>
      <c r="DM46" s="243" t="s">
        <v>10419</v>
      </c>
      <c r="DN46" s="243" t="s">
        <v>10420</v>
      </c>
      <c r="DO46" s="243" t="s">
        <v>10421</v>
      </c>
      <c r="DP46" s="243" t="s">
        <v>10422</v>
      </c>
      <c r="DQ46" s="243" t="s">
        <v>10423</v>
      </c>
      <c r="DR46" s="243" t="s">
        <v>10424</v>
      </c>
      <c r="DS46" s="243" t="s">
        <v>10425</v>
      </c>
      <c r="DT46" s="243" t="s">
        <v>10426</v>
      </c>
      <c r="DU46" s="243" t="s">
        <v>10427</v>
      </c>
      <c r="DV46" s="243">
        <v>0</v>
      </c>
      <c r="DW46" s="243" t="s">
        <v>10428</v>
      </c>
      <c r="DX46" s="243" t="s">
        <v>10429</v>
      </c>
      <c r="DY46" s="243" t="s">
        <v>10430</v>
      </c>
      <c r="DZ46" s="243" t="s">
        <v>10431</v>
      </c>
      <c r="EA46" s="243" t="s">
        <v>10432</v>
      </c>
      <c r="EB46" s="243" t="s">
        <v>10433</v>
      </c>
      <c r="EC46" s="243" t="s">
        <v>10434</v>
      </c>
      <c r="ED46" s="243" t="s">
        <v>10435</v>
      </c>
      <c r="EE46" s="243" t="s">
        <v>10436</v>
      </c>
      <c r="EF46" s="243">
        <v>0</v>
      </c>
      <c r="EG46" s="243" t="s">
        <v>10437</v>
      </c>
      <c r="EH46" s="243" t="s">
        <v>10438</v>
      </c>
      <c r="EI46" s="243" t="s">
        <v>10439</v>
      </c>
      <c r="EJ46" s="243" t="s">
        <v>10440</v>
      </c>
      <c r="EK46" s="243" t="s">
        <v>10441</v>
      </c>
      <c r="EL46" s="243" t="s">
        <v>10442</v>
      </c>
      <c r="EM46" s="243" t="s">
        <v>10443</v>
      </c>
      <c r="EN46" s="243" t="s">
        <v>10444</v>
      </c>
      <c r="EO46" s="243" t="s">
        <v>10445</v>
      </c>
      <c r="EP46" s="243">
        <v>0</v>
      </c>
      <c r="EQ46" s="243" t="s">
        <v>10446</v>
      </c>
      <c r="ER46" s="243" t="s">
        <v>10447</v>
      </c>
      <c r="ES46" s="243" t="s">
        <v>10448</v>
      </c>
      <c r="ET46" s="243" t="s">
        <v>10449</v>
      </c>
      <c r="EU46" s="243" t="s">
        <v>10450</v>
      </c>
      <c r="EV46" s="243" t="s">
        <v>10451</v>
      </c>
      <c r="EW46" s="243" t="s">
        <v>10452</v>
      </c>
      <c r="EX46" s="243" t="s">
        <v>10453</v>
      </c>
      <c r="EY46" s="243" t="s">
        <v>10454</v>
      </c>
      <c r="EZ46" s="243">
        <v>0</v>
      </c>
      <c r="FA46" s="243" t="s">
        <v>10455</v>
      </c>
      <c r="FB46" s="243" t="s">
        <v>10456</v>
      </c>
      <c r="FC46" s="243" t="s">
        <v>10457</v>
      </c>
      <c r="FD46" s="243" t="s">
        <v>10458</v>
      </c>
      <c r="FE46" s="243" t="s">
        <v>10459</v>
      </c>
      <c r="FF46" s="243" t="s">
        <v>10460</v>
      </c>
      <c r="FG46" s="243" t="s">
        <v>10461</v>
      </c>
      <c r="FH46" s="243" t="s">
        <v>10462</v>
      </c>
      <c r="FI46" s="243" t="s">
        <v>10463</v>
      </c>
      <c r="FJ46" s="243">
        <v>0</v>
      </c>
      <c r="FK46" s="243" t="s">
        <v>10464</v>
      </c>
      <c r="FL46" s="243" t="s">
        <v>10465</v>
      </c>
      <c r="FM46" s="243" t="s">
        <v>10466</v>
      </c>
      <c r="FN46" s="243" t="s">
        <v>10467</v>
      </c>
      <c r="FP46" s="243" t="s">
        <v>10468</v>
      </c>
      <c r="FQ46" s="243" t="s">
        <v>10469</v>
      </c>
      <c r="FR46" s="243" t="s">
        <v>10470</v>
      </c>
      <c r="FS46" s="243" t="s">
        <v>10471</v>
      </c>
      <c r="FT46" s="243" t="s">
        <v>10472</v>
      </c>
      <c r="FU46" s="243" t="s">
        <v>10473</v>
      </c>
      <c r="FV46" s="243" t="s">
        <v>5067</v>
      </c>
    </row>
    <row r="47" spans="1:178" ht="12.75">
      <c r="A47" s="243">
        <v>36</v>
      </c>
      <c r="B47" s="243" t="s">
        <v>4909</v>
      </c>
      <c r="E47" s="243" t="s">
        <v>10474</v>
      </c>
      <c r="F47" s="243">
        <v>36</v>
      </c>
      <c r="G47" s="243" t="s">
        <v>10475</v>
      </c>
      <c r="I47" s="243" t="s">
        <v>10476</v>
      </c>
      <c r="J47" s="243" t="s">
        <v>10477</v>
      </c>
      <c r="K47" s="243" t="s">
        <v>10478</v>
      </c>
      <c r="L47" s="243" t="s">
        <v>10479</v>
      </c>
      <c r="M47" s="243" t="s">
        <v>10480</v>
      </c>
      <c r="N47" s="243" t="s">
        <v>10481</v>
      </c>
      <c r="O47" s="243" t="s">
        <v>10482</v>
      </c>
      <c r="P47" s="243" t="s">
        <v>10483</v>
      </c>
      <c r="Q47" s="243" t="s">
        <v>10484</v>
      </c>
      <c r="R47" s="243" t="s">
        <v>10485</v>
      </c>
      <c r="S47" s="243" t="s">
        <v>10486</v>
      </c>
      <c r="T47" s="243" t="s">
        <v>10487</v>
      </c>
      <c r="U47" s="243" t="s">
        <v>10488</v>
      </c>
      <c r="V47" s="243" t="s">
        <v>10489</v>
      </c>
      <c r="W47" s="243" t="s">
        <v>10490</v>
      </c>
      <c r="X47" s="243" t="s">
        <v>10491</v>
      </c>
      <c r="Y47" s="243" t="s">
        <v>10492</v>
      </c>
      <c r="Z47" s="243" t="s">
        <v>10493</v>
      </c>
      <c r="AA47" s="243" t="s">
        <v>10494</v>
      </c>
      <c r="AB47" s="243" t="s">
        <v>10495</v>
      </c>
      <c r="AC47" s="243" t="s">
        <v>10496</v>
      </c>
      <c r="AD47" s="243" t="s">
        <v>10497</v>
      </c>
      <c r="AE47" s="243" t="s">
        <v>10498</v>
      </c>
      <c r="AF47" s="243" t="s">
        <v>10499</v>
      </c>
      <c r="AG47" s="243" t="s">
        <v>10500</v>
      </c>
      <c r="AH47" s="243" t="s">
        <v>10501</v>
      </c>
      <c r="AI47" s="243" t="s">
        <v>10502</v>
      </c>
      <c r="AJ47" s="243" t="s">
        <v>10503</v>
      </c>
      <c r="AK47" s="243" t="s">
        <v>10504</v>
      </c>
      <c r="AL47" s="243" t="s">
        <v>10505</v>
      </c>
      <c r="AN47" s="243" t="s">
        <v>10506</v>
      </c>
      <c r="AP47" s="243" t="s">
        <v>10507</v>
      </c>
      <c r="AR47" s="243" t="s">
        <v>10508</v>
      </c>
      <c r="AT47" s="243" t="s">
        <v>10509</v>
      </c>
      <c r="AU47" s="243" t="s">
        <v>10510</v>
      </c>
      <c r="AV47" s="243" t="s">
        <v>10511</v>
      </c>
      <c r="AW47" s="243" t="s">
        <v>10512</v>
      </c>
      <c r="AX47" s="243" t="s">
        <v>10513</v>
      </c>
      <c r="AY47" s="243" t="s">
        <v>10514</v>
      </c>
      <c r="AZ47" s="243" t="s">
        <v>10515</v>
      </c>
      <c r="BA47" s="243" t="s">
        <v>10516</v>
      </c>
      <c r="BB47" s="243" t="s">
        <v>10517</v>
      </c>
      <c r="BC47" s="243" t="s">
        <v>10518</v>
      </c>
      <c r="BD47" s="243" t="s">
        <v>10519</v>
      </c>
      <c r="BE47" s="243" t="s">
        <v>10520</v>
      </c>
      <c r="BF47" s="243" t="s">
        <v>10521</v>
      </c>
      <c r="BG47" s="243" t="s">
        <v>10522</v>
      </c>
      <c r="BH47" s="243" t="s">
        <v>10523</v>
      </c>
      <c r="BI47" s="243" t="s">
        <v>10524</v>
      </c>
      <c r="BJ47" s="243" t="s">
        <v>10525</v>
      </c>
      <c r="BK47" s="243" t="s">
        <v>10526</v>
      </c>
      <c r="BL47" s="243" t="s">
        <v>10527</v>
      </c>
      <c r="BM47" s="243" t="s">
        <v>10528</v>
      </c>
      <c r="BN47" s="243" t="s">
        <v>10529</v>
      </c>
      <c r="BO47" s="243" t="s">
        <v>10530</v>
      </c>
      <c r="BP47" s="243" t="s">
        <v>10531</v>
      </c>
      <c r="BQ47" s="243" t="s">
        <v>10532</v>
      </c>
      <c r="BR47" s="243" t="s">
        <v>10533</v>
      </c>
      <c r="BS47" s="243" t="s">
        <v>10534</v>
      </c>
      <c r="BT47" s="243" t="s">
        <v>10535</v>
      </c>
      <c r="BU47" s="243" t="s">
        <v>10536</v>
      </c>
      <c r="BV47" s="243" t="s">
        <v>10537</v>
      </c>
      <c r="BW47" s="243" t="s">
        <v>10538</v>
      </c>
      <c r="BX47" s="243" t="s">
        <v>10539</v>
      </c>
      <c r="BY47" s="243" t="s">
        <v>10540</v>
      </c>
      <c r="BZ47" s="243" t="s">
        <v>10541</v>
      </c>
      <c r="CA47" s="243" t="s">
        <v>10542</v>
      </c>
      <c r="CB47" s="243" t="s">
        <v>10543</v>
      </c>
      <c r="CC47" s="243" t="s">
        <v>10544</v>
      </c>
      <c r="CD47" s="243" t="s">
        <v>10545</v>
      </c>
      <c r="CE47" s="243" t="s">
        <v>10546</v>
      </c>
      <c r="CF47" s="243" t="s">
        <v>10547</v>
      </c>
      <c r="CG47" s="243" t="s">
        <v>10548</v>
      </c>
      <c r="CI47" s="243" t="s">
        <v>10549</v>
      </c>
      <c r="CJ47" s="243" t="s">
        <v>10550</v>
      </c>
      <c r="CK47" s="243" t="s">
        <v>10551</v>
      </c>
      <c r="CL47" s="243" t="s">
        <v>10552</v>
      </c>
      <c r="CM47" s="243" t="s">
        <v>10553</v>
      </c>
      <c r="CN47" s="243" t="s">
        <v>10554</v>
      </c>
      <c r="CO47" s="243" t="s">
        <v>10555</v>
      </c>
      <c r="CP47" s="243" t="s">
        <v>10556</v>
      </c>
      <c r="CQ47" s="243" t="s">
        <v>10557</v>
      </c>
      <c r="CR47" s="243" t="s">
        <v>10558</v>
      </c>
      <c r="CS47" s="243" t="s">
        <v>10559</v>
      </c>
      <c r="CT47" s="243" t="s">
        <v>10560</v>
      </c>
      <c r="CU47" s="243" t="s">
        <v>10561</v>
      </c>
      <c r="CV47" s="243" t="s">
        <v>10562</v>
      </c>
      <c r="CW47" s="243" t="s">
        <v>10563</v>
      </c>
      <c r="CX47" s="243" t="s">
        <v>10564</v>
      </c>
      <c r="CY47" s="243" t="s">
        <v>10565</v>
      </c>
      <c r="CZ47" s="243" t="s">
        <v>10566</v>
      </c>
      <c r="DA47" s="243" t="s">
        <v>10567</v>
      </c>
      <c r="DB47" s="243" t="s">
        <v>10568</v>
      </c>
      <c r="DC47" s="243" t="s">
        <v>10569</v>
      </c>
      <c r="DD47" s="243" t="s">
        <v>10570</v>
      </c>
      <c r="DE47" s="243" t="s">
        <v>10571</v>
      </c>
      <c r="DF47" s="243" t="s">
        <v>10572</v>
      </c>
      <c r="DG47" s="243" t="s">
        <v>10573</v>
      </c>
      <c r="DH47" s="243" t="s">
        <v>10574</v>
      </c>
      <c r="DI47" s="243" t="s">
        <v>10575</v>
      </c>
      <c r="DJ47" s="243" t="s">
        <v>10576</v>
      </c>
      <c r="DK47" s="243" t="s">
        <v>10577</v>
      </c>
      <c r="DL47" s="243">
        <v>0</v>
      </c>
      <c r="DM47" s="243" t="s">
        <v>10578</v>
      </c>
      <c r="DN47" s="243" t="s">
        <v>10579</v>
      </c>
      <c r="DO47" s="243" t="s">
        <v>10580</v>
      </c>
      <c r="DP47" s="243" t="s">
        <v>10581</v>
      </c>
      <c r="DQ47" s="243" t="s">
        <v>10582</v>
      </c>
      <c r="DR47" s="243" t="s">
        <v>10583</v>
      </c>
      <c r="DS47" s="243" t="s">
        <v>10584</v>
      </c>
      <c r="DT47" s="243" t="s">
        <v>10585</v>
      </c>
      <c r="DU47" s="243" t="s">
        <v>10586</v>
      </c>
      <c r="DV47" s="243">
        <v>0</v>
      </c>
      <c r="DW47" s="243" t="s">
        <v>10587</v>
      </c>
      <c r="DX47" s="243" t="s">
        <v>10588</v>
      </c>
      <c r="DY47" s="243" t="s">
        <v>10589</v>
      </c>
      <c r="DZ47" s="243" t="s">
        <v>10590</v>
      </c>
      <c r="EA47" s="243" t="s">
        <v>10591</v>
      </c>
      <c r="EB47" s="243" t="s">
        <v>10592</v>
      </c>
      <c r="EC47" s="243" t="s">
        <v>10593</v>
      </c>
      <c r="ED47" s="243" t="s">
        <v>10594</v>
      </c>
      <c r="EE47" s="243" t="s">
        <v>10595</v>
      </c>
      <c r="EF47" s="243">
        <v>0</v>
      </c>
      <c r="EG47" s="243" t="s">
        <v>10596</v>
      </c>
      <c r="EH47" s="243" t="s">
        <v>10597</v>
      </c>
      <c r="EI47" s="243" t="s">
        <v>10598</v>
      </c>
      <c r="EJ47" s="243" t="s">
        <v>10599</v>
      </c>
      <c r="EK47" s="243" t="s">
        <v>10600</v>
      </c>
      <c r="EL47" s="243" t="s">
        <v>10601</v>
      </c>
      <c r="EM47" s="243" t="s">
        <v>10602</v>
      </c>
      <c r="EN47" s="243" t="s">
        <v>10603</v>
      </c>
      <c r="EO47" s="243" t="s">
        <v>10604</v>
      </c>
      <c r="EP47" s="243">
        <v>0</v>
      </c>
      <c r="EQ47" s="243" t="s">
        <v>10605</v>
      </c>
      <c r="ER47" s="243" t="s">
        <v>10606</v>
      </c>
      <c r="ES47" s="243" t="s">
        <v>10607</v>
      </c>
      <c r="ET47" s="243" t="s">
        <v>10608</v>
      </c>
      <c r="EU47" s="243" t="s">
        <v>10609</v>
      </c>
      <c r="EV47" s="243" t="s">
        <v>10610</v>
      </c>
      <c r="EW47" s="243" t="s">
        <v>10611</v>
      </c>
      <c r="EX47" s="243" t="s">
        <v>10612</v>
      </c>
      <c r="EY47" s="243" t="s">
        <v>10613</v>
      </c>
      <c r="EZ47" s="243">
        <v>0</v>
      </c>
      <c r="FA47" s="243" t="s">
        <v>10614</v>
      </c>
      <c r="FB47" s="243" t="s">
        <v>10615</v>
      </c>
      <c r="FC47" s="243" t="s">
        <v>10616</v>
      </c>
      <c r="FD47" s="243" t="s">
        <v>10617</v>
      </c>
      <c r="FE47" s="243" t="s">
        <v>10618</v>
      </c>
      <c r="FF47" s="243" t="s">
        <v>10619</v>
      </c>
      <c r="FG47" s="243" t="s">
        <v>10620</v>
      </c>
      <c r="FH47" s="243" t="s">
        <v>10621</v>
      </c>
      <c r="FI47" s="243" t="s">
        <v>10622</v>
      </c>
      <c r="FJ47" s="243">
        <v>0</v>
      </c>
      <c r="FK47" s="243" t="s">
        <v>10623</v>
      </c>
      <c r="FL47" s="243" t="s">
        <v>10624</v>
      </c>
      <c r="FM47" s="243" t="s">
        <v>10625</v>
      </c>
      <c r="FN47" s="243" t="s">
        <v>10626</v>
      </c>
      <c r="FP47" s="243" t="s">
        <v>10627</v>
      </c>
      <c r="FQ47" s="243" t="s">
        <v>10628</v>
      </c>
      <c r="FR47" s="243" t="s">
        <v>10629</v>
      </c>
      <c r="FS47" s="243" t="s">
        <v>10630</v>
      </c>
      <c r="FT47" s="243" t="s">
        <v>10631</v>
      </c>
      <c r="FU47" s="243" t="s">
        <v>10632</v>
      </c>
      <c r="FV47" s="243" t="s">
        <v>5067</v>
      </c>
    </row>
    <row r="48" spans="1:178" ht="12.75">
      <c r="A48" s="243">
        <v>37</v>
      </c>
      <c r="B48" s="243" t="s">
        <v>4909</v>
      </c>
      <c r="E48" s="243" t="s">
        <v>10633</v>
      </c>
      <c r="F48" s="243">
        <v>37</v>
      </c>
      <c r="G48" s="243" t="s">
        <v>10634</v>
      </c>
      <c r="I48" s="243" t="s">
        <v>10635</v>
      </c>
      <c r="J48" s="243" t="s">
        <v>10636</v>
      </c>
      <c r="K48" s="243" t="s">
        <v>10637</v>
      </c>
      <c r="L48" s="243" t="s">
        <v>10638</v>
      </c>
      <c r="M48" s="243" t="s">
        <v>10639</v>
      </c>
      <c r="N48" s="243" t="s">
        <v>10640</v>
      </c>
      <c r="O48" s="243" t="s">
        <v>10641</v>
      </c>
      <c r="P48" s="243" t="s">
        <v>10642</v>
      </c>
      <c r="Q48" s="243" t="s">
        <v>10643</v>
      </c>
      <c r="R48" s="243" t="s">
        <v>10644</v>
      </c>
      <c r="S48" s="243" t="s">
        <v>10645</v>
      </c>
      <c r="T48" s="243" t="s">
        <v>10646</v>
      </c>
      <c r="U48" s="243" t="s">
        <v>10647</v>
      </c>
      <c r="V48" s="243" t="s">
        <v>10648</v>
      </c>
      <c r="W48" s="243" t="s">
        <v>10649</v>
      </c>
      <c r="X48" s="243" t="s">
        <v>10650</v>
      </c>
      <c r="Y48" s="243" t="s">
        <v>10651</v>
      </c>
      <c r="Z48" s="243" t="s">
        <v>10652</v>
      </c>
      <c r="AA48" s="243" t="s">
        <v>10653</v>
      </c>
      <c r="AB48" s="243" t="s">
        <v>10654</v>
      </c>
      <c r="AC48" s="243" t="s">
        <v>10655</v>
      </c>
      <c r="AD48" s="243" t="s">
        <v>10656</v>
      </c>
      <c r="AE48" s="243" t="s">
        <v>10657</v>
      </c>
      <c r="AF48" s="243" t="s">
        <v>10658</v>
      </c>
      <c r="AG48" s="243" t="s">
        <v>10659</v>
      </c>
      <c r="AH48" s="243" t="s">
        <v>10660</v>
      </c>
      <c r="AI48" s="243" t="s">
        <v>10661</v>
      </c>
      <c r="AJ48" s="243" t="s">
        <v>10662</v>
      </c>
      <c r="AK48" s="243" t="s">
        <v>10663</v>
      </c>
      <c r="AL48" s="243" t="s">
        <v>10664</v>
      </c>
      <c r="AN48" s="243" t="s">
        <v>10665</v>
      </c>
      <c r="AP48" s="243" t="s">
        <v>10666</v>
      </c>
      <c r="AR48" s="243" t="s">
        <v>10667</v>
      </c>
      <c r="AT48" s="243" t="s">
        <v>10668</v>
      </c>
      <c r="AU48" s="243" t="s">
        <v>10669</v>
      </c>
      <c r="AV48" s="243" t="s">
        <v>10670</v>
      </c>
      <c r="AW48" s="243" t="s">
        <v>10671</v>
      </c>
      <c r="AX48" s="243" t="s">
        <v>10672</v>
      </c>
      <c r="AY48" s="243" t="s">
        <v>10673</v>
      </c>
      <c r="AZ48" s="243" t="s">
        <v>10674</v>
      </c>
      <c r="BA48" s="243" t="s">
        <v>10675</v>
      </c>
      <c r="BB48" s="243" t="s">
        <v>10676</v>
      </c>
      <c r="BC48" s="243" t="s">
        <v>10677</v>
      </c>
      <c r="BD48" s="243" t="s">
        <v>10678</v>
      </c>
      <c r="BE48" s="243" t="s">
        <v>10679</v>
      </c>
      <c r="BF48" s="243" t="s">
        <v>10680</v>
      </c>
      <c r="BG48" s="243" t="s">
        <v>10681</v>
      </c>
      <c r="BH48" s="243" t="s">
        <v>10682</v>
      </c>
      <c r="BI48" s="243" t="s">
        <v>10683</v>
      </c>
      <c r="BJ48" s="243" t="s">
        <v>10684</v>
      </c>
      <c r="BK48" s="243" t="s">
        <v>10685</v>
      </c>
      <c r="BL48" s="243" t="s">
        <v>10686</v>
      </c>
      <c r="BM48" s="243" t="s">
        <v>10687</v>
      </c>
      <c r="BN48" s="243" t="s">
        <v>10688</v>
      </c>
      <c r="BO48" s="243" t="s">
        <v>10689</v>
      </c>
      <c r="BP48" s="243" t="s">
        <v>10690</v>
      </c>
      <c r="BQ48" s="243" t="s">
        <v>10691</v>
      </c>
      <c r="BR48" s="243" t="s">
        <v>10692</v>
      </c>
      <c r="BS48" s="243" t="s">
        <v>10693</v>
      </c>
      <c r="BT48" s="243" t="s">
        <v>10694</v>
      </c>
      <c r="BU48" s="243" t="s">
        <v>10695</v>
      </c>
      <c r="BV48" s="243" t="s">
        <v>10696</v>
      </c>
      <c r="BW48" s="243" t="s">
        <v>10697</v>
      </c>
      <c r="BX48" s="243" t="s">
        <v>10698</v>
      </c>
      <c r="BY48" s="243" t="s">
        <v>10699</v>
      </c>
      <c r="BZ48" s="243" t="s">
        <v>10700</v>
      </c>
      <c r="CA48" s="243" t="s">
        <v>10701</v>
      </c>
      <c r="CB48" s="243" t="s">
        <v>10702</v>
      </c>
      <c r="CC48" s="243" t="s">
        <v>10703</v>
      </c>
      <c r="CD48" s="243" t="s">
        <v>10704</v>
      </c>
      <c r="CE48" s="243" t="s">
        <v>10705</v>
      </c>
      <c r="CF48" s="243" t="s">
        <v>10706</v>
      </c>
      <c r="CG48" s="243" t="s">
        <v>10707</v>
      </c>
      <c r="CI48" s="243" t="s">
        <v>10708</v>
      </c>
      <c r="CJ48" s="243" t="s">
        <v>10709</v>
      </c>
      <c r="CK48" s="243" t="s">
        <v>10710</v>
      </c>
      <c r="CL48" s="243" t="s">
        <v>10711</v>
      </c>
      <c r="CM48" s="243" t="s">
        <v>10712</v>
      </c>
      <c r="CN48" s="243" t="s">
        <v>10713</v>
      </c>
      <c r="CO48" s="243" t="s">
        <v>10714</v>
      </c>
      <c r="CP48" s="243" t="s">
        <v>10715</v>
      </c>
      <c r="CQ48" s="243" t="s">
        <v>10716</v>
      </c>
      <c r="CR48" s="243" t="s">
        <v>10717</v>
      </c>
      <c r="CS48" s="243" t="s">
        <v>10718</v>
      </c>
      <c r="CT48" s="243" t="s">
        <v>10719</v>
      </c>
      <c r="CU48" s="243" t="s">
        <v>10720</v>
      </c>
      <c r="CV48" s="243" t="s">
        <v>10721</v>
      </c>
      <c r="CW48" s="243" t="s">
        <v>10722</v>
      </c>
      <c r="CX48" s="243" t="s">
        <v>10723</v>
      </c>
      <c r="CY48" s="243" t="s">
        <v>10724</v>
      </c>
      <c r="CZ48" s="243" t="s">
        <v>10725</v>
      </c>
      <c r="DA48" s="243" t="s">
        <v>10726</v>
      </c>
      <c r="DB48" s="243" t="s">
        <v>10727</v>
      </c>
      <c r="DC48" s="243" t="s">
        <v>10728</v>
      </c>
      <c r="DD48" s="243" t="s">
        <v>10729</v>
      </c>
      <c r="DE48" s="243" t="s">
        <v>10730</v>
      </c>
      <c r="DF48" s="243" t="s">
        <v>10731</v>
      </c>
      <c r="DG48" s="243" t="s">
        <v>10732</v>
      </c>
      <c r="DH48" s="243" t="s">
        <v>10733</v>
      </c>
      <c r="DI48" s="243" t="s">
        <v>10734</v>
      </c>
      <c r="DJ48" s="243" t="s">
        <v>10735</v>
      </c>
      <c r="DK48" s="243" t="s">
        <v>10736</v>
      </c>
      <c r="DL48" s="243">
        <v>0</v>
      </c>
      <c r="DM48" s="243" t="s">
        <v>10737</v>
      </c>
      <c r="DN48" s="243" t="s">
        <v>10738</v>
      </c>
      <c r="DO48" s="243" t="s">
        <v>10739</v>
      </c>
      <c r="DP48" s="243" t="s">
        <v>10740</v>
      </c>
      <c r="DQ48" s="243" t="s">
        <v>10741</v>
      </c>
      <c r="DR48" s="243" t="s">
        <v>10742</v>
      </c>
      <c r="DS48" s="243" t="s">
        <v>10743</v>
      </c>
      <c r="DT48" s="243" t="s">
        <v>10744</v>
      </c>
      <c r="DU48" s="243" t="s">
        <v>10745</v>
      </c>
      <c r="DV48" s="243">
        <v>0</v>
      </c>
      <c r="DW48" s="243" t="s">
        <v>10746</v>
      </c>
      <c r="DX48" s="243" t="s">
        <v>10747</v>
      </c>
      <c r="DY48" s="243" t="s">
        <v>10748</v>
      </c>
      <c r="DZ48" s="243" t="s">
        <v>10749</v>
      </c>
      <c r="EA48" s="243" t="s">
        <v>10750</v>
      </c>
      <c r="EB48" s="243" t="s">
        <v>10751</v>
      </c>
      <c r="EC48" s="243" t="s">
        <v>10752</v>
      </c>
      <c r="ED48" s="243" t="s">
        <v>10753</v>
      </c>
      <c r="EE48" s="243" t="s">
        <v>10754</v>
      </c>
      <c r="EF48" s="243">
        <v>0</v>
      </c>
      <c r="EG48" s="243" t="s">
        <v>10755</v>
      </c>
      <c r="EH48" s="243" t="s">
        <v>10756</v>
      </c>
      <c r="EI48" s="243" t="s">
        <v>10757</v>
      </c>
      <c r="EJ48" s="243" t="s">
        <v>10758</v>
      </c>
      <c r="EK48" s="243" t="s">
        <v>10759</v>
      </c>
      <c r="EL48" s="243" t="s">
        <v>10760</v>
      </c>
      <c r="EM48" s="243" t="s">
        <v>10761</v>
      </c>
      <c r="EN48" s="243" t="s">
        <v>10762</v>
      </c>
      <c r="EO48" s="243" t="s">
        <v>10763</v>
      </c>
      <c r="EP48" s="243">
        <v>0</v>
      </c>
      <c r="EQ48" s="243" t="s">
        <v>10764</v>
      </c>
      <c r="ER48" s="243" t="s">
        <v>10765</v>
      </c>
      <c r="ES48" s="243" t="s">
        <v>10766</v>
      </c>
      <c r="ET48" s="243" t="s">
        <v>10767</v>
      </c>
      <c r="EU48" s="243" t="s">
        <v>10768</v>
      </c>
      <c r="EV48" s="243" t="s">
        <v>10769</v>
      </c>
      <c r="EW48" s="243" t="s">
        <v>10770</v>
      </c>
      <c r="EX48" s="243" t="s">
        <v>10771</v>
      </c>
      <c r="EY48" s="243" t="s">
        <v>10772</v>
      </c>
      <c r="EZ48" s="243">
        <v>0</v>
      </c>
      <c r="FA48" s="243" t="s">
        <v>10773</v>
      </c>
      <c r="FB48" s="243" t="s">
        <v>10774</v>
      </c>
      <c r="FC48" s="243" t="s">
        <v>10775</v>
      </c>
      <c r="FD48" s="243" t="s">
        <v>10776</v>
      </c>
      <c r="FE48" s="243" t="s">
        <v>10777</v>
      </c>
      <c r="FF48" s="243" t="s">
        <v>10778</v>
      </c>
      <c r="FG48" s="243" t="s">
        <v>10779</v>
      </c>
      <c r="FH48" s="243" t="s">
        <v>10780</v>
      </c>
      <c r="FI48" s="243" t="s">
        <v>10781</v>
      </c>
      <c r="FJ48" s="243">
        <v>0</v>
      </c>
      <c r="FK48" s="243" t="s">
        <v>10782</v>
      </c>
      <c r="FL48" s="243" t="s">
        <v>10783</v>
      </c>
      <c r="FM48" s="243" t="s">
        <v>10784</v>
      </c>
      <c r="FN48" s="243" t="s">
        <v>10785</v>
      </c>
      <c r="FP48" s="243" t="s">
        <v>10786</v>
      </c>
      <c r="FQ48" s="243" t="s">
        <v>10787</v>
      </c>
      <c r="FR48" s="243" t="s">
        <v>10788</v>
      </c>
      <c r="FS48" s="243" t="s">
        <v>10789</v>
      </c>
      <c r="FT48" s="243" t="s">
        <v>10790</v>
      </c>
      <c r="FU48" s="243" t="s">
        <v>10791</v>
      </c>
      <c r="FV48" s="243" t="s">
        <v>5067</v>
      </c>
    </row>
    <row r="49" spans="1:178" ht="12.75">
      <c r="A49" s="243">
        <v>38</v>
      </c>
      <c r="B49" s="243" t="s">
        <v>4909</v>
      </c>
      <c r="E49" s="243" t="s">
        <v>10792</v>
      </c>
      <c r="F49" s="243">
        <v>38</v>
      </c>
      <c r="G49" s="243" t="s">
        <v>10793</v>
      </c>
      <c r="I49" s="243" t="s">
        <v>10794</v>
      </c>
      <c r="J49" s="243" t="s">
        <v>10795</v>
      </c>
      <c r="K49" s="243" t="s">
        <v>10796</v>
      </c>
      <c r="L49" s="243" t="s">
        <v>10797</v>
      </c>
      <c r="M49" s="243" t="s">
        <v>10798</v>
      </c>
      <c r="N49" s="243" t="s">
        <v>10799</v>
      </c>
      <c r="O49" s="243" t="s">
        <v>10800</v>
      </c>
      <c r="P49" s="243" t="s">
        <v>10801</v>
      </c>
      <c r="Q49" s="243" t="s">
        <v>10802</v>
      </c>
      <c r="R49" s="243" t="s">
        <v>10803</v>
      </c>
      <c r="S49" s="243" t="s">
        <v>10804</v>
      </c>
      <c r="T49" s="243" t="s">
        <v>10805</v>
      </c>
      <c r="U49" s="243" t="s">
        <v>10806</v>
      </c>
      <c r="V49" s="243" t="s">
        <v>10807</v>
      </c>
      <c r="W49" s="243" t="s">
        <v>10808</v>
      </c>
      <c r="X49" s="243" t="s">
        <v>10809</v>
      </c>
      <c r="Y49" s="243" t="s">
        <v>10810</v>
      </c>
      <c r="Z49" s="243" t="s">
        <v>10811</v>
      </c>
      <c r="AA49" s="243" t="s">
        <v>10812</v>
      </c>
      <c r="AB49" s="243" t="s">
        <v>10813</v>
      </c>
      <c r="AC49" s="243" t="s">
        <v>10814</v>
      </c>
      <c r="AD49" s="243" t="s">
        <v>10815</v>
      </c>
      <c r="AE49" s="243" t="s">
        <v>10816</v>
      </c>
      <c r="AF49" s="243" t="s">
        <v>10817</v>
      </c>
      <c r="AG49" s="243" t="s">
        <v>10818</v>
      </c>
      <c r="AH49" s="243" t="s">
        <v>10819</v>
      </c>
      <c r="AI49" s="243" t="s">
        <v>10820</v>
      </c>
      <c r="AJ49" s="243" t="s">
        <v>10821</v>
      </c>
      <c r="AK49" s="243" t="s">
        <v>10822</v>
      </c>
      <c r="AL49" s="243" t="s">
        <v>10823</v>
      </c>
      <c r="AN49" s="243" t="s">
        <v>10824</v>
      </c>
      <c r="AP49" s="243" t="s">
        <v>10825</v>
      </c>
      <c r="AR49" s="243" t="s">
        <v>10826</v>
      </c>
      <c r="AT49" s="243" t="s">
        <v>10827</v>
      </c>
      <c r="AU49" s="243" t="s">
        <v>10828</v>
      </c>
      <c r="AV49" s="243" t="s">
        <v>10829</v>
      </c>
      <c r="AW49" s="243" t="s">
        <v>10830</v>
      </c>
      <c r="AX49" s="243" t="s">
        <v>10831</v>
      </c>
      <c r="AY49" s="243" t="s">
        <v>10832</v>
      </c>
      <c r="AZ49" s="243" t="s">
        <v>10833</v>
      </c>
      <c r="BA49" s="243" t="s">
        <v>10834</v>
      </c>
      <c r="BB49" s="243" t="s">
        <v>10835</v>
      </c>
      <c r="BC49" s="243" t="s">
        <v>10836</v>
      </c>
      <c r="BD49" s="243" t="s">
        <v>10837</v>
      </c>
      <c r="BE49" s="243" t="s">
        <v>10838</v>
      </c>
      <c r="BF49" s="243" t="s">
        <v>10839</v>
      </c>
      <c r="BG49" s="243" t="s">
        <v>10840</v>
      </c>
      <c r="BH49" s="243" t="s">
        <v>10841</v>
      </c>
      <c r="BI49" s="243" t="s">
        <v>10842</v>
      </c>
      <c r="BJ49" s="243" t="s">
        <v>10843</v>
      </c>
      <c r="BK49" s="243" t="s">
        <v>10844</v>
      </c>
      <c r="BL49" s="243" t="s">
        <v>10845</v>
      </c>
      <c r="BM49" s="243" t="s">
        <v>10846</v>
      </c>
      <c r="BN49" s="243" t="s">
        <v>10847</v>
      </c>
      <c r="BO49" s="243" t="s">
        <v>10848</v>
      </c>
      <c r="BP49" s="243" t="s">
        <v>10849</v>
      </c>
      <c r="BQ49" s="243" t="s">
        <v>10850</v>
      </c>
      <c r="BR49" s="243" t="s">
        <v>10851</v>
      </c>
      <c r="BS49" s="243" t="s">
        <v>10852</v>
      </c>
      <c r="BT49" s="243" t="s">
        <v>10853</v>
      </c>
      <c r="BU49" s="243" t="s">
        <v>10854</v>
      </c>
      <c r="BV49" s="243" t="s">
        <v>10855</v>
      </c>
      <c r="BW49" s="243" t="s">
        <v>10856</v>
      </c>
      <c r="BX49" s="243" t="s">
        <v>10857</v>
      </c>
      <c r="BY49" s="243" t="s">
        <v>10858</v>
      </c>
      <c r="BZ49" s="243" t="s">
        <v>10859</v>
      </c>
      <c r="CA49" s="243" t="s">
        <v>10860</v>
      </c>
      <c r="CB49" s="243" t="s">
        <v>10861</v>
      </c>
      <c r="CC49" s="243" t="s">
        <v>10862</v>
      </c>
      <c r="CD49" s="243" t="s">
        <v>10863</v>
      </c>
      <c r="CE49" s="243" t="s">
        <v>10864</v>
      </c>
      <c r="CF49" s="243" t="s">
        <v>10865</v>
      </c>
      <c r="CG49" s="243" t="s">
        <v>10866</v>
      </c>
      <c r="CI49" s="243" t="s">
        <v>10867</v>
      </c>
      <c r="CJ49" s="243" t="s">
        <v>10868</v>
      </c>
      <c r="CK49" s="243" t="s">
        <v>10869</v>
      </c>
      <c r="CL49" s="243" t="s">
        <v>10870</v>
      </c>
      <c r="CM49" s="243" t="s">
        <v>10871</v>
      </c>
      <c r="CN49" s="243" t="s">
        <v>10872</v>
      </c>
      <c r="CO49" s="243" t="s">
        <v>10873</v>
      </c>
      <c r="CP49" s="243" t="s">
        <v>10874</v>
      </c>
      <c r="CQ49" s="243" t="s">
        <v>10875</v>
      </c>
      <c r="CR49" s="243" t="s">
        <v>10876</v>
      </c>
      <c r="CS49" s="243" t="s">
        <v>10877</v>
      </c>
      <c r="CT49" s="243" t="s">
        <v>10878</v>
      </c>
      <c r="CU49" s="243" t="s">
        <v>10879</v>
      </c>
      <c r="CV49" s="243" t="s">
        <v>10880</v>
      </c>
      <c r="CW49" s="243" t="s">
        <v>10881</v>
      </c>
      <c r="CX49" s="243" t="s">
        <v>10882</v>
      </c>
      <c r="CY49" s="243" t="s">
        <v>10883</v>
      </c>
      <c r="CZ49" s="243" t="s">
        <v>10884</v>
      </c>
      <c r="DA49" s="243" t="s">
        <v>10885</v>
      </c>
      <c r="DB49" s="243" t="s">
        <v>10886</v>
      </c>
      <c r="DC49" s="243" t="s">
        <v>10887</v>
      </c>
      <c r="DD49" s="243" t="s">
        <v>10888</v>
      </c>
      <c r="DE49" s="243" t="s">
        <v>10889</v>
      </c>
      <c r="DF49" s="243" t="s">
        <v>10890</v>
      </c>
      <c r="DG49" s="243" t="s">
        <v>10891</v>
      </c>
      <c r="DH49" s="243" t="s">
        <v>10892</v>
      </c>
      <c r="DI49" s="243" t="s">
        <v>10893</v>
      </c>
      <c r="DJ49" s="243" t="s">
        <v>10894</v>
      </c>
      <c r="DK49" s="243" t="s">
        <v>10895</v>
      </c>
      <c r="DL49" s="243">
        <v>0</v>
      </c>
      <c r="DM49" s="243" t="s">
        <v>10896</v>
      </c>
      <c r="DN49" s="243" t="s">
        <v>10897</v>
      </c>
      <c r="DO49" s="243" t="s">
        <v>10898</v>
      </c>
      <c r="DP49" s="243" t="s">
        <v>10899</v>
      </c>
      <c r="DQ49" s="243" t="s">
        <v>10900</v>
      </c>
      <c r="DR49" s="243" t="s">
        <v>10901</v>
      </c>
      <c r="DS49" s="243" t="s">
        <v>10902</v>
      </c>
      <c r="DT49" s="243" t="s">
        <v>10903</v>
      </c>
      <c r="DU49" s="243" t="s">
        <v>10904</v>
      </c>
      <c r="DV49" s="243">
        <v>0</v>
      </c>
      <c r="DW49" s="243" t="s">
        <v>10905</v>
      </c>
      <c r="DX49" s="243" t="s">
        <v>10906</v>
      </c>
      <c r="DY49" s="243" t="s">
        <v>10907</v>
      </c>
      <c r="DZ49" s="243" t="s">
        <v>10908</v>
      </c>
      <c r="EA49" s="243" t="s">
        <v>10909</v>
      </c>
      <c r="EB49" s="243" t="s">
        <v>10910</v>
      </c>
      <c r="EC49" s="243" t="s">
        <v>10911</v>
      </c>
      <c r="ED49" s="243" t="s">
        <v>10912</v>
      </c>
      <c r="EE49" s="243" t="s">
        <v>10913</v>
      </c>
      <c r="EF49" s="243">
        <v>0</v>
      </c>
      <c r="EG49" s="243" t="s">
        <v>10914</v>
      </c>
      <c r="EH49" s="243" t="s">
        <v>10915</v>
      </c>
      <c r="EI49" s="243" t="s">
        <v>10916</v>
      </c>
      <c r="EJ49" s="243" t="s">
        <v>10917</v>
      </c>
      <c r="EK49" s="243" t="s">
        <v>10918</v>
      </c>
      <c r="EL49" s="243" t="s">
        <v>10919</v>
      </c>
      <c r="EM49" s="243" t="s">
        <v>10920</v>
      </c>
      <c r="EN49" s="243" t="s">
        <v>10921</v>
      </c>
      <c r="EO49" s="243" t="s">
        <v>10922</v>
      </c>
      <c r="EP49" s="243">
        <v>0</v>
      </c>
      <c r="EQ49" s="243" t="s">
        <v>10923</v>
      </c>
      <c r="ER49" s="243" t="s">
        <v>10924</v>
      </c>
      <c r="ES49" s="243" t="s">
        <v>10925</v>
      </c>
      <c r="ET49" s="243" t="s">
        <v>10926</v>
      </c>
      <c r="EU49" s="243" t="s">
        <v>10927</v>
      </c>
      <c r="EV49" s="243" t="s">
        <v>10928</v>
      </c>
      <c r="EW49" s="243" t="s">
        <v>10929</v>
      </c>
      <c r="EX49" s="243" t="s">
        <v>10930</v>
      </c>
      <c r="EY49" s="243" t="s">
        <v>10931</v>
      </c>
      <c r="EZ49" s="243">
        <v>0</v>
      </c>
      <c r="FA49" s="243" t="s">
        <v>10932</v>
      </c>
      <c r="FB49" s="243" t="s">
        <v>10933</v>
      </c>
      <c r="FC49" s="243" t="s">
        <v>10934</v>
      </c>
      <c r="FD49" s="243" t="s">
        <v>10935</v>
      </c>
      <c r="FE49" s="243" t="s">
        <v>10936</v>
      </c>
      <c r="FF49" s="243" t="s">
        <v>10937</v>
      </c>
      <c r="FG49" s="243" t="s">
        <v>10938</v>
      </c>
      <c r="FH49" s="243" t="s">
        <v>10939</v>
      </c>
      <c r="FI49" s="243" t="s">
        <v>10940</v>
      </c>
      <c r="FJ49" s="243">
        <v>0</v>
      </c>
      <c r="FK49" s="243" t="s">
        <v>10941</v>
      </c>
      <c r="FL49" s="243" t="s">
        <v>10942</v>
      </c>
      <c r="FM49" s="243" t="s">
        <v>10943</v>
      </c>
      <c r="FN49" s="243" t="s">
        <v>10944</v>
      </c>
      <c r="FP49" s="243" t="s">
        <v>10945</v>
      </c>
      <c r="FQ49" s="243" t="s">
        <v>10946</v>
      </c>
      <c r="FR49" s="243" t="s">
        <v>10947</v>
      </c>
      <c r="FS49" s="243" t="s">
        <v>10948</v>
      </c>
      <c r="FT49" s="243" t="s">
        <v>10949</v>
      </c>
      <c r="FU49" s="243" t="s">
        <v>10950</v>
      </c>
      <c r="FV49" s="243" t="s">
        <v>5067</v>
      </c>
    </row>
    <row r="50" spans="1:178" ht="12.75">
      <c r="A50" s="243">
        <v>39</v>
      </c>
      <c r="B50" s="243" t="s">
        <v>4909</v>
      </c>
      <c r="E50" s="243" t="s">
        <v>10951</v>
      </c>
      <c r="F50" s="243">
        <v>39</v>
      </c>
      <c r="G50" s="243" t="s">
        <v>10952</v>
      </c>
      <c r="I50" s="243" t="s">
        <v>10953</v>
      </c>
      <c r="J50" s="243" t="s">
        <v>10954</v>
      </c>
      <c r="K50" s="243" t="s">
        <v>10955</v>
      </c>
      <c r="L50" s="243" t="s">
        <v>10956</v>
      </c>
      <c r="M50" s="243" t="s">
        <v>10957</v>
      </c>
      <c r="N50" s="243" t="s">
        <v>10958</v>
      </c>
      <c r="O50" s="243" t="s">
        <v>10959</v>
      </c>
      <c r="P50" s="243" t="s">
        <v>10960</v>
      </c>
      <c r="Q50" s="243" t="s">
        <v>10961</v>
      </c>
      <c r="R50" s="243" t="s">
        <v>10962</v>
      </c>
      <c r="S50" s="243" t="s">
        <v>10963</v>
      </c>
      <c r="T50" s="243" t="s">
        <v>10964</v>
      </c>
      <c r="U50" s="243" t="s">
        <v>10965</v>
      </c>
      <c r="V50" s="243" t="s">
        <v>10966</v>
      </c>
      <c r="W50" s="243" t="s">
        <v>10967</v>
      </c>
      <c r="X50" s="243" t="s">
        <v>10968</v>
      </c>
      <c r="Y50" s="243" t="s">
        <v>10969</v>
      </c>
      <c r="Z50" s="243" t="s">
        <v>10970</v>
      </c>
      <c r="AA50" s="243" t="s">
        <v>10971</v>
      </c>
      <c r="AB50" s="243" t="s">
        <v>10972</v>
      </c>
      <c r="AC50" s="243" t="s">
        <v>10973</v>
      </c>
      <c r="AD50" s="243" t="s">
        <v>10974</v>
      </c>
      <c r="AE50" s="243" t="s">
        <v>10975</v>
      </c>
      <c r="AF50" s="243" t="s">
        <v>10976</v>
      </c>
      <c r="AG50" s="243" t="s">
        <v>10977</v>
      </c>
      <c r="AH50" s="243" t="s">
        <v>10978</v>
      </c>
      <c r="AI50" s="243" t="s">
        <v>10979</v>
      </c>
      <c r="AJ50" s="243" t="s">
        <v>10980</v>
      </c>
      <c r="AK50" s="243" t="s">
        <v>10981</v>
      </c>
      <c r="AL50" s="243" t="s">
        <v>10982</v>
      </c>
      <c r="AN50" s="243" t="s">
        <v>10983</v>
      </c>
      <c r="AP50" s="243" t="s">
        <v>10984</v>
      </c>
      <c r="AR50" s="243" t="s">
        <v>10985</v>
      </c>
      <c r="AT50" s="243" t="s">
        <v>10986</v>
      </c>
      <c r="AU50" s="243" t="s">
        <v>10987</v>
      </c>
      <c r="AV50" s="243" t="s">
        <v>10988</v>
      </c>
      <c r="AW50" s="243" t="s">
        <v>10989</v>
      </c>
      <c r="AX50" s="243" t="s">
        <v>10990</v>
      </c>
      <c r="AY50" s="243" t="s">
        <v>10991</v>
      </c>
      <c r="AZ50" s="243" t="s">
        <v>10992</v>
      </c>
      <c r="BA50" s="243" t="s">
        <v>10993</v>
      </c>
      <c r="BB50" s="243" t="s">
        <v>10994</v>
      </c>
      <c r="BC50" s="243" t="s">
        <v>10995</v>
      </c>
      <c r="BD50" s="243" t="s">
        <v>10996</v>
      </c>
      <c r="BE50" s="243" t="s">
        <v>10997</v>
      </c>
      <c r="BF50" s="243" t="s">
        <v>10998</v>
      </c>
      <c r="BG50" s="243" t="s">
        <v>10999</v>
      </c>
      <c r="BH50" s="243" t="s">
        <v>11000</v>
      </c>
      <c r="BI50" s="243" t="s">
        <v>11001</v>
      </c>
      <c r="BJ50" s="243" t="s">
        <v>11002</v>
      </c>
      <c r="BK50" s="243" t="s">
        <v>11003</v>
      </c>
      <c r="BL50" s="243" t="s">
        <v>11004</v>
      </c>
      <c r="BM50" s="243" t="s">
        <v>11005</v>
      </c>
      <c r="BN50" s="243" t="s">
        <v>11006</v>
      </c>
      <c r="BO50" s="243" t="s">
        <v>11007</v>
      </c>
      <c r="BP50" s="243" t="s">
        <v>11008</v>
      </c>
      <c r="BQ50" s="243" t="s">
        <v>11009</v>
      </c>
      <c r="BR50" s="243" t="s">
        <v>11010</v>
      </c>
      <c r="BS50" s="243" t="s">
        <v>11011</v>
      </c>
      <c r="BT50" s="243" t="s">
        <v>11012</v>
      </c>
      <c r="BU50" s="243" t="s">
        <v>11013</v>
      </c>
      <c r="BV50" s="243" t="s">
        <v>11014</v>
      </c>
      <c r="BW50" s="243" t="s">
        <v>11015</v>
      </c>
      <c r="BX50" s="243" t="s">
        <v>11016</v>
      </c>
      <c r="BY50" s="243" t="s">
        <v>11017</v>
      </c>
      <c r="BZ50" s="243" t="s">
        <v>11018</v>
      </c>
      <c r="CA50" s="243" t="s">
        <v>11019</v>
      </c>
      <c r="CB50" s="243" t="s">
        <v>11020</v>
      </c>
      <c r="CC50" s="243" t="s">
        <v>11021</v>
      </c>
      <c r="CD50" s="243" t="s">
        <v>11022</v>
      </c>
      <c r="CE50" s="243" t="s">
        <v>11023</v>
      </c>
      <c r="CF50" s="243" t="s">
        <v>11024</v>
      </c>
      <c r="CG50" s="243" t="s">
        <v>11025</v>
      </c>
      <c r="CI50" s="243" t="s">
        <v>11026</v>
      </c>
      <c r="CJ50" s="243" t="s">
        <v>11027</v>
      </c>
      <c r="CK50" s="243" t="s">
        <v>11028</v>
      </c>
      <c r="CL50" s="243" t="s">
        <v>11029</v>
      </c>
      <c r="CM50" s="243" t="s">
        <v>11030</v>
      </c>
      <c r="CN50" s="243" t="s">
        <v>11031</v>
      </c>
      <c r="CO50" s="243" t="s">
        <v>11032</v>
      </c>
      <c r="CP50" s="243" t="s">
        <v>11033</v>
      </c>
      <c r="CQ50" s="243" t="s">
        <v>11034</v>
      </c>
      <c r="CR50" s="243" t="s">
        <v>11035</v>
      </c>
      <c r="CS50" s="243" t="s">
        <v>11036</v>
      </c>
      <c r="CT50" s="243" t="s">
        <v>11037</v>
      </c>
      <c r="CU50" s="243" t="s">
        <v>11038</v>
      </c>
      <c r="CV50" s="243" t="s">
        <v>11039</v>
      </c>
      <c r="CW50" s="243" t="s">
        <v>11040</v>
      </c>
      <c r="CX50" s="243" t="s">
        <v>11041</v>
      </c>
      <c r="CY50" s="243" t="s">
        <v>11042</v>
      </c>
      <c r="CZ50" s="243" t="s">
        <v>11043</v>
      </c>
      <c r="DA50" s="243" t="s">
        <v>11044</v>
      </c>
      <c r="DB50" s="243" t="s">
        <v>11045</v>
      </c>
      <c r="DC50" s="243" t="s">
        <v>11046</v>
      </c>
      <c r="DD50" s="243" t="s">
        <v>11047</v>
      </c>
      <c r="DE50" s="243" t="s">
        <v>11048</v>
      </c>
      <c r="DF50" s="243" t="s">
        <v>11049</v>
      </c>
      <c r="DG50" s="243" t="s">
        <v>11050</v>
      </c>
      <c r="DH50" s="243" t="s">
        <v>11051</v>
      </c>
      <c r="DI50" s="243" t="s">
        <v>11052</v>
      </c>
      <c r="DJ50" s="243" t="s">
        <v>11053</v>
      </c>
      <c r="DK50" s="243" t="s">
        <v>11054</v>
      </c>
      <c r="DL50" s="243">
        <v>0</v>
      </c>
      <c r="DM50" s="243" t="s">
        <v>11055</v>
      </c>
      <c r="DN50" s="243" t="s">
        <v>11056</v>
      </c>
      <c r="DO50" s="243" t="s">
        <v>11057</v>
      </c>
      <c r="DP50" s="243" t="s">
        <v>11058</v>
      </c>
      <c r="DQ50" s="243" t="s">
        <v>11059</v>
      </c>
      <c r="DR50" s="243" t="s">
        <v>11060</v>
      </c>
      <c r="DS50" s="243" t="s">
        <v>11061</v>
      </c>
      <c r="DT50" s="243" t="s">
        <v>11062</v>
      </c>
      <c r="DU50" s="243" t="s">
        <v>11063</v>
      </c>
      <c r="DV50" s="243">
        <v>0</v>
      </c>
      <c r="DW50" s="243" t="s">
        <v>11064</v>
      </c>
      <c r="DX50" s="243" t="s">
        <v>11065</v>
      </c>
      <c r="DY50" s="243" t="s">
        <v>11066</v>
      </c>
      <c r="DZ50" s="243" t="s">
        <v>11067</v>
      </c>
      <c r="EA50" s="243" t="s">
        <v>11068</v>
      </c>
      <c r="EB50" s="243" t="s">
        <v>11069</v>
      </c>
      <c r="EC50" s="243" t="s">
        <v>11070</v>
      </c>
      <c r="ED50" s="243" t="s">
        <v>11071</v>
      </c>
      <c r="EE50" s="243" t="s">
        <v>11072</v>
      </c>
      <c r="EF50" s="243">
        <v>0</v>
      </c>
      <c r="EG50" s="243" t="s">
        <v>11073</v>
      </c>
      <c r="EH50" s="243" t="s">
        <v>11074</v>
      </c>
      <c r="EI50" s="243" t="s">
        <v>11075</v>
      </c>
      <c r="EJ50" s="243" t="s">
        <v>11076</v>
      </c>
      <c r="EK50" s="243" t="s">
        <v>11077</v>
      </c>
      <c r="EL50" s="243" t="s">
        <v>11078</v>
      </c>
      <c r="EM50" s="243" t="s">
        <v>11079</v>
      </c>
      <c r="EN50" s="243" t="s">
        <v>11080</v>
      </c>
      <c r="EO50" s="243" t="s">
        <v>11081</v>
      </c>
      <c r="EP50" s="243">
        <v>0</v>
      </c>
      <c r="EQ50" s="243" t="s">
        <v>11082</v>
      </c>
      <c r="ER50" s="243" t="s">
        <v>11083</v>
      </c>
      <c r="ES50" s="243" t="s">
        <v>11084</v>
      </c>
      <c r="ET50" s="243" t="s">
        <v>11085</v>
      </c>
      <c r="EU50" s="243" t="s">
        <v>11086</v>
      </c>
      <c r="EV50" s="243" t="s">
        <v>11087</v>
      </c>
      <c r="EW50" s="243" t="s">
        <v>11088</v>
      </c>
      <c r="EX50" s="243" t="s">
        <v>11089</v>
      </c>
      <c r="EY50" s="243" t="s">
        <v>11090</v>
      </c>
      <c r="EZ50" s="243">
        <v>0</v>
      </c>
      <c r="FA50" s="243" t="s">
        <v>11091</v>
      </c>
      <c r="FB50" s="243" t="s">
        <v>11092</v>
      </c>
      <c r="FC50" s="243" t="s">
        <v>11093</v>
      </c>
      <c r="FD50" s="243" t="s">
        <v>11094</v>
      </c>
      <c r="FE50" s="243" t="s">
        <v>11095</v>
      </c>
      <c r="FF50" s="243" t="s">
        <v>11096</v>
      </c>
      <c r="FG50" s="243" t="s">
        <v>11097</v>
      </c>
      <c r="FH50" s="243" t="s">
        <v>11098</v>
      </c>
      <c r="FI50" s="243" t="s">
        <v>11099</v>
      </c>
      <c r="FJ50" s="243">
        <v>0</v>
      </c>
      <c r="FK50" s="243" t="s">
        <v>11100</v>
      </c>
      <c r="FL50" s="243" t="s">
        <v>11101</v>
      </c>
      <c r="FM50" s="243" t="s">
        <v>11102</v>
      </c>
      <c r="FN50" s="243" t="s">
        <v>11103</v>
      </c>
      <c r="FP50" s="243" t="s">
        <v>11104</v>
      </c>
      <c r="FQ50" s="243" t="s">
        <v>11105</v>
      </c>
      <c r="FR50" s="243" t="s">
        <v>11106</v>
      </c>
      <c r="FS50" s="243" t="s">
        <v>11107</v>
      </c>
      <c r="FT50" s="243" t="s">
        <v>11108</v>
      </c>
      <c r="FU50" s="243" t="s">
        <v>11109</v>
      </c>
      <c r="FV50" s="243" t="s">
        <v>5067</v>
      </c>
    </row>
    <row r="51" spans="1:178" ht="12.75">
      <c r="A51" s="243">
        <v>40</v>
      </c>
      <c r="B51" s="243" t="s">
        <v>4909</v>
      </c>
      <c r="E51" s="243" t="s">
        <v>11110</v>
      </c>
      <c r="F51" s="243">
        <v>40</v>
      </c>
      <c r="G51" s="243" t="s">
        <v>11111</v>
      </c>
      <c r="I51" s="243" t="s">
        <v>11112</v>
      </c>
      <c r="J51" s="243" t="s">
        <v>11113</v>
      </c>
      <c r="K51" s="243" t="s">
        <v>11114</v>
      </c>
      <c r="L51" s="243" t="s">
        <v>11115</v>
      </c>
      <c r="M51" s="243" t="s">
        <v>11116</v>
      </c>
      <c r="N51" s="243" t="s">
        <v>11117</v>
      </c>
      <c r="O51" s="243" t="s">
        <v>11118</v>
      </c>
      <c r="P51" s="243" t="s">
        <v>11119</v>
      </c>
      <c r="Q51" s="243" t="s">
        <v>11120</v>
      </c>
      <c r="R51" s="243" t="s">
        <v>11121</v>
      </c>
      <c r="S51" s="243" t="s">
        <v>11122</v>
      </c>
      <c r="T51" s="243" t="s">
        <v>11123</v>
      </c>
      <c r="U51" s="243" t="s">
        <v>11124</v>
      </c>
      <c r="V51" s="243" t="s">
        <v>11125</v>
      </c>
      <c r="W51" s="243" t="s">
        <v>11126</v>
      </c>
      <c r="X51" s="243" t="s">
        <v>11127</v>
      </c>
      <c r="Y51" s="243" t="s">
        <v>11128</v>
      </c>
      <c r="Z51" s="243" t="s">
        <v>11129</v>
      </c>
      <c r="AA51" s="243" t="s">
        <v>11130</v>
      </c>
      <c r="AB51" s="243" t="s">
        <v>11131</v>
      </c>
      <c r="AC51" s="243" t="s">
        <v>11132</v>
      </c>
      <c r="AD51" s="243" t="s">
        <v>11133</v>
      </c>
      <c r="AE51" s="243" t="s">
        <v>11134</v>
      </c>
      <c r="AF51" s="243" t="s">
        <v>11135</v>
      </c>
      <c r="AG51" s="243" t="s">
        <v>11136</v>
      </c>
      <c r="AH51" s="243" t="s">
        <v>11137</v>
      </c>
      <c r="AI51" s="243" t="s">
        <v>11138</v>
      </c>
      <c r="AJ51" s="243" t="s">
        <v>11139</v>
      </c>
      <c r="AK51" s="243" t="s">
        <v>11140</v>
      </c>
      <c r="AL51" s="243" t="s">
        <v>11141</v>
      </c>
      <c r="AN51" s="243" t="s">
        <v>11142</v>
      </c>
      <c r="AP51" s="243" t="s">
        <v>11143</v>
      </c>
      <c r="AR51" s="243" t="s">
        <v>11144</v>
      </c>
      <c r="AT51" s="243" t="s">
        <v>11145</v>
      </c>
      <c r="AU51" s="243" t="s">
        <v>11146</v>
      </c>
      <c r="AV51" s="243" t="s">
        <v>11147</v>
      </c>
      <c r="AW51" s="243" t="s">
        <v>11148</v>
      </c>
      <c r="AX51" s="243" t="s">
        <v>11149</v>
      </c>
      <c r="AY51" s="243" t="s">
        <v>11150</v>
      </c>
      <c r="AZ51" s="243" t="s">
        <v>11151</v>
      </c>
      <c r="BA51" s="243" t="s">
        <v>11152</v>
      </c>
      <c r="BB51" s="243" t="s">
        <v>11153</v>
      </c>
      <c r="BC51" s="243" t="s">
        <v>11154</v>
      </c>
      <c r="BD51" s="243" t="s">
        <v>11155</v>
      </c>
      <c r="BE51" s="243" t="s">
        <v>11156</v>
      </c>
      <c r="BF51" s="243" t="s">
        <v>11157</v>
      </c>
      <c r="BG51" s="243" t="s">
        <v>11158</v>
      </c>
      <c r="BH51" s="243" t="s">
        <v>11159</v>
      </c>
      <c r="BI51" s="243" t="s">
        <v>11160</v>
      </c>
      <c r="BJ51" s="243" t="s">
        <v>11161</v>
      </c>
      <c r="BK51" s="243" t="s">
        <v>11162</v>
      </c>
      <c r="BL51" s="243" t="s">
        <v>11163</v>
      </c>
      <c r="BM51" s="243" t="s">
        <v>11164</v>
      </c>
      <c r="BN51" s="243" t="s">
        <v>11165</v>
      </c>
      <c r="BO51" s="243" t="s">
        <v>11166</v>
      </c>
      <c r="BP51" s="243" t="s">
        <v>11167</v>
      </c>
      <c r="BQ51" s="243" t="s">
        <v>11168</v>
      </c>
      <c r="BR51" s="243" t="s">
        <v>11169</v>
      </c>
      <c r="BS51" s="243" t="s">
        <v>11170</v>
      </c>
      <c r="BT51" s="243" t="s">
        <v>11171</v>
      </c>
      <c r="BU51" s="243" t="s">
        <v>11172</v>
      </c>
      <c r="BV51" s="243" t="s">
        <v>11173</v>
      </c>
      <c r="BW51" s="243" t="s">
        <v>11174</v>
      </c>
      <c r="BX51" s="243" t="s">
        <v>11175</v>
      </c>
      <c r="BY51" s="243" t="s">
        <v>11176</v>
      </c>
      <c r="BZ51" s="243" t="s">
        <v>11177</v>
      </c>
      <c r="CA51" s="243" t="s">
        <v>11178</v>
      </c>
      <c r="CB51" s="243" t="s">
        <v>11179</v>
      </c>
      <c r="CC51" s="243" t="s">
        <v>11180</v>
      </c>
      <c r="CD51" s="243" t="s">
        <v>11181</v>
      </c>
      <c r="CE51" s="243" t="s">
        <v>11182</v>
      </c>
      <c r="CF51" s="243" t="s">
        <v>11183</v>
      </c>
      <c r="CG51" s="243" t="s">
        <v>11184</v>
      </c>
      <c r="CI51" s="243" t="s">
        <v>11185</v>
      </c>
      <c r="CJ51" s="243" t="s">
        <v>11186</v>
      </c>
      <c r="CK51" s="243" t="s">
        <v>11187</v>
      </c>
      <c r="CL51" s="243" t="s">
        <v>11188</v>
      </c>
      <c r="CM51" s="243" t="s">
        <v>11189</v>
      </c>
      <c r="CN51" s="243" t="s">
        <v>11190</v>
      </c>
      <c r="CO51" s="243" t="s">
        <v>11191</v>
      </c>
      <c r="CP51" s="243" t="s">
        <v>11192</v>
      </c>
      <c r="CQ51" s="243" t="s">
        <v>11193</v>
      </c>
      <c r="CR51" s="243" t="s">
        <v>11194</v>
      </c>
      <c r="CS51" s="243" t="s">
        <v>11195</v>
      </c>
      <c r="CT51" s="243" t="s">
        <v>11196</v>
      </c>
      <c r="CU51" s="243" t="s">
        <v>11197</v>
      </c>
      <c r="CV51" s="243" t="s">
        <v>11198</v>
      </c>
      <c r="CW51" s="243" t="s">
        <v>11199</v>
      </c>
      <c r="CX51" s="243" t="s">
        <v>11200</v>
      </c>
      <c r="CY51" s="243" t="s">
        <v>11201</v>
      </c>
      <c r="CZ51" s="243" t="s">
        <v>11202</v>
      </c>
      <c r="DA51" s="243" t="s">
        <v>11203</v>
      </c>
      <c r="DB51" s="243" t="s">
        <v>11204</v>
      </c>
      <c r="DC51" s="243" t="s">
        <v>11205</v>
      </c>
      <c r="DD51" s="243" t="s">
        <v>11206</v>
      </c>
      <c r="DE51" s="243" t="s">
        <v>11207</v>
      </c>
      <c r="DF51" s="243" t="s">
        <v>11208</v>
      </c>
      <c r="DG51" s="243" t="s">
        <v>11209</v>
      </c>
      <c r="DH51" s="243" t="s">
        <v>11210</v>
      </c>
      <c r="DI51" s="243" t="s">
        <v>11211</v>
      </c>
      <c r="DJ51" s="243" t="s">
        <v>11212</v>
      </c>
      <c r="DK51" s="243" t="s">
        <v>11213</v>
      </c>
      <c r="DL51" s="243">
        <v>0</v>
      </c>
      <c r="DM51" s="243" t="s">
        <v>11214</v>
      </c>
      <c r="DN51" s="243" t="s">
        <v>11215</v>
      </c>
      <c r="DO51" s="243" t="s">
        <v>11216</v>
      </c>
      <c r="DP51" s="243" t="s">
        <v>11217</v>
      </c>
      <c r="DQ51" s="243" t="s">
        <v>11218</v>
      </c>
      <c r="DR51" s="243" t="s">
        <v>11219</v>
      </c>
      <c r="DS51" s="243" t="s">
        <v>11220</v>
      </c>
      <c r="DT51" s="243" t="s">
        <v>11221</v>
      </c>
      <c r="DU51" s="243" t="s">
        <v>11222</v>
      </c>
      <c r="DV51" s="243">
        <v>0</v>
      </c>
      <c r="DW51" s="243" t="s">
        <v>11223</v>
      </c>
      <c r="DX51" s="243" t="s">
        <v>11224</v>
      </c>
      <c r="DY51" s="243" t="s">
        <v>11225</v>
      </c>
      <c r="DZ51" s="243" t="s">
        <v>11226</v>
      </c>
      <c r="EA51" s="243" t="s">
        <v>11227</v>
      </c>
      <c r="EB51" s="243" t="s">
        <v>11228</v>
      </c>
      <c r="EC51" s="243" t="s">
        <v>11229</v>
      </c>
      <c r="ED51" s="243" t="s">
        <v>11230</v>
      </c>
      <c r="EE51" s="243" t="s">
        <v>11231</v>
      </c>
      <c r="EF51" s="243">
        <v>0</v>
      </c>
      <c r="EG51" s="243" t="s">
        <v>11232</v>
      </c>
      <c r="EH51" s="243" t="s">
        <v>11233</v>
      </c>
      <c r="EI51" s="243" t="s">
        <v>11234</v>
      </c>
      <c r="EJ51" s="243" t="s">
        <v>11235</v>
      </c>
      <c r="EK51" s="243" t="s">
        <v>11236</v>
      </c>
      <c r="EL51" s="243" t="s">
        <v>11237</v>
      </c>
      <c r="EM51" s="243" t="s">
        <v>11238</v>
      </c>
      <c r="EN51" s="243" t="s">
        <v>11239</v>
      </c>
      <c r="EO51" s="243" t="s">
        <v>11240</v>
      </c>
      <c r="EP51" s="243">
        <v>0</v>
      </c>
      <c r="EQ51" s="243" t="s">
        <v>11241</v>
      </c>
      <c r="ER51" s="243" t="s">
        <v>11242</v>
      </c>
      <c r="ES51" s="243" t="s">
        <v>11243</v>
      </c>
      <c r="ET51" s="243" t="s">
        <v>11244</v>
      </c>
      <c r="EU51" s="243" t="s">
        <v>11245</v>
      </c>
      <c r="EV51" s="243" t="s">
        <v>11246</v>
      </c>
      <c r="EW51" s="243" t="s">
        <v>11247</v>
      </c>
      <c r="EX51" s="243" t="s">
        <v>11248</v>
      </c>
      <c r="EY51" s="243" t="s">
        <v>11249</v>
      </c>
      <c r="EZ51" s="243">
        <v>0</v>
      </c>
      <c r="FA51" s="243" t="s">
        <v>11250</v>
      </c>
      <c r="FB51" s="243" t="s">
        <v>11251</v>
      </c>
      <c r="FC51" s="243" t="s">
        <v>11252</v>
      </c>
      <c r="FD51" s="243" t="s">
        <v>11253</v>
      </c>
      <c r="FE51" s="243" t="s">
        <v>11254</v>
      </c>
      <c r="FF51" s="243" t="s">
        <v>11255</v>
      </c>
      <c r="FG51" s="243" t="s">
        <v>11256</v>
      </c>
      <c r="FH51" s="243" t="s">
        <v>11257</v>
      </c>
      <c r="FI51" s="243" t="s">
        <v>11258</v>
      </c>
      <c r="FJ51" s="243">
        <v>0</v>
      </c>
      <c r="FK51" s="243" t="s">
        <v>11259</v>
      </c>
      <c r="FL51" s="243" t="s">
        <v>11260</v>
      </c>
      <c r="FM51" s="243" t="s">
        <v>11261</v>
      </c>
      <c r="FN51" s="243" t="s">
        <v>11262</v>
      </c>
      <c r="FP51" s="243" t="s">
        <v>11263</v>
      </c>
      <c r="FQ51" s="243" t="s">
        <v>11264</v>
      </c>
      <c r="FR51" s="243" t="s">
        <v>11265</v>
      </c>
      <c r="FS51" s="243" t="s">
        <v>11266</v>
      </c>
      <c r="FT51" s="243" t="s">
        <v>11267</v>
      </c>
      <c r="FU51" s="243" t="s">
        <v>11268</v>
      </c>
      <c r="FV51" s="243" t="s">
        <v>5067</v>
      </c>
    </row>
    <row r="52" spans="1:178" ht="12.75">
      <c r="A52" s="243">
        <v>41</v>
      </c>
      <c r="B52" s="243" t="s">
        <v>4909</v>
      </c>
      <c r="E52" s="243" t="s">
        <v>11269</v>
      </c>
      <c r="F52" s="243">
        <v>41</v>
      </c>
      <c r="G52" s="243" t="s">
        <v>11270</v>
      </c>
      <c r="I52" s="243" t="s">
        <v>11271</v>
      </c>
      <c r="J52" s="243" t="s">
        <v>11272</v>
      </c>
      <c r="K52" s="243" t="s">
        <v>11273</v>
      </c>
      <c r="L52" s="243" t="s">
        <v>11274</v>
      </c>
      <c r="M52" s="243" t="s">
        <v>11275</v>
      </c>
      <c r="N52" s="243" t="s">
        <v>11276</v>
      </c>
      <c r="O52" s="243" t="s">
        <v>11277</v>
      </c>
      <c r="P52" s="243" t="s">
        <v>11278</v>
      </c>
      <c r="Q52" s="243" t="s">
        <v>11279</v>
      </c>
      <c r="R52" s="243" t="s">
        <v>11280</v>
      </c>
      <c r="S52" s="243" t="s">
        <v>11281</v>
      </c>
      <c r="T52" s="243" t="s">
        <v>11282</v>
      </c>
      <c r="U52" s="243" t="s">
        <v>11283</v>
      </c>
      <c r="V52" s="243" t="s">
        <v>11284</v>
      </c>
      <c r="W52" s="243" t="s">
        <v>11285</v>
      </c>
      <c r="X52" s="243" t="s">
        <v>11286</v>
      </c>
      <c r="Y52" s="243" t="s">
        <v>11287</v>
      </c>
      <c r="Z52" s="243" t="s">
        <v>11288</v>
      </c>
      <c r="AA52" s="243" t="s">
        <v>11289</v>
      </c>
      <c r="AB52" s="243" t="s">
        <v>11290</v>
      </c>
      <c r="AC52" s="243" t="s">
        <v>11291</v>
      </c>
      <c r="AD52" s="243" t="s">
        <v>11292</v>
      </c>
      <c r="AE52" s="243" t="s">
        <v>11293</v>
      </c>
      <c r="AF52" s="243" t="s">
        <v>11294</v>
      </c>
      <c r="AG52" s="243" t="s">
        <v>11295</v>
      </c>
      <c r="AH52" s="243" t="s">
        <v>11296</v>
      </c>
      <c r="AI52" s="243" t="s">
        <v>11297</v>
      </c>
      <c r="AJ52" s="243" t="s">
        <v>11298</v>
      </c>
      <c r="AK52" s="243" t="s">
        <v>11299</v>
      </c>
      <c r="AL52" s="243" t="s">
        <v>11300</v>
      </c>
      <c r="AN52" s="243" t="s">
        <v>11301</v>
      </c>
      <c r="AP52" s="243" t="s">
        <v>11302</v>
      </c>
      <c r="AR52" s="243" t="s">
        <v>11303</v>
      </c>
      <c r="AT52" s="243" t="s">
        <v>11304</v>
      </c>
      <c r="AU52" s="243" t="s">
        <v>11305</v>
      </c>
      <c r="AV52" s="243" t="s">
        <v>11306</v>
      </c>
      <c r="AW52" s="243" t="s">
        <v>11307</v>
      </c>
      <c r="AX52" s="243" t="s">
        <v>11308</v>
      </c>
      <c r="AY52" s="243" t="s">
        <v>11309</v>
      </c>
      <c r="AZ52" s="243" t="s">
        <v>11310</v>
      </c>
      <c r="BA52" s="243" t="s">
        <v>11311</v>
      </c>
      <c r="BB52" s="243" t="s">
        <v>11312</v>
      </c>
      <c r="BC52" s="243" t="s">
        <v>11313</v>
      </c>
      <c r="BD52" s="243" t="s">
        <v>11314</v>
      </c>
      <c r="BE52" s="243" t="s">
        <v>11315</v>
      </c>
      <c r="BF52" s="243" t="s">
        <v>11316</v>
      </c>
      <c r="BG52" s="243" t="s">
        <v>11317</v>
      </c>
      <c r="BH52" s="243" t="s">
        <v>11318</v>
      </c>
      <c r="BI52" s="243" t="s">
        <v>11319</v>
      </c>
      <c r="BJ52" s="243" t="s">
        <v>11320</v>
      </c>
      <c r="BK52" s="243" t="s">
        <v>11321</v>
      </c>
      <c r="BL52" s="243" t="s">
        <v>11322</v>
      </c>
      <c r="BM52" s="243" t="s">
        <v>11323</v>
      </c>
      <c r="BN52" s="243" t="s">
        <v>11324</v>
      </c>
      <c r="BO52" s="243" t="s">
        <v>11325</v>
      </c>
      <c r="BP52" s="243" t="s">
        <v>11326</v>
      </c>
      <c r="BQ52" s="243" t="s">
        <v>11327</v>
      </c>
      <c r="BR52" s="243" t="s">
        <v>11328</v>
      </c>
      <c r="BS52" s="243" t="s">
        <v>11329</v>
      </c>
      <c r="BT52" s="243" t="s">
        <v>11330</v>
      </c>
      <c r="BU52" s="243" t="s">
        <v>11331</v>
      </c>
      <c r="BV52" s="243" t="s">
        <v>11332</v>
      </c>
      <c r="BW52" s="243" t="s">
        <v>11333</v>
      </c>
      <c r="BX52" s="243" t="s">
        <v>11334</v>
      </c>
      <c r="BY52" s="243" t="s">
        <v>11335</v>
      </c>
      <c r="BZ52" s="243" t="s">
        <v>11336</v>
      </c>
      <c r="CA52" s="243" t="s">
        <v>11337</v>
      </c>
      <c r="CB52" s="243" t="s">
        <v>11338</v>
      </c>
      <c r="CC52" s="243" t="s">
        <v>11339</v>
      </c>
      <c r="CD52" s="243" t="s">
        <v>11340</v>
      </c>
      <c r="CE52" s="243" t="s">
        <v>11341</v>
      </c>
      <c r="CF52" s="243" t="s">
        <v>11342</v>
      </c>
      <c r="CG52" s="243" t="s">
        <v>11343</v>
      </c>
      <c r="CI52" s="243" t="s">
        <v>11344</v>
      </c>
      <c r="CJ52" s="243" t="s">
        <v>11345</v>
      </c>
      <c r="CK52" s="243" t="s">
        <v>11346</v>
      </c>
      <c r="CL52" s="243" t="s">
        <v>11347</v>
      </c>
      <c r="CM52" s="243" t="s">
        <v>11348</v>
      </c>
      <c r="CN52" s="243" t="s">
        <v>11349</v>
      </c>
      <c r="CO52" s="243" t="s">
        <v>11350</v>
      </c>
      <c r="CP52" s="243" t="s">
        <v>11351</v>
      </c>
      <c r="CQ52" s="243" t="s">
        <v>11352</v>
      </c>
      <c r="CR52" s="243" t="s">
        <v>11353</v>
      </c>
      <c r="CS52" s="243" t="s">
        <v>11354</v>
      </c>
      <c r="CT52" s="243" t="s">
        <v>11355</v>
      </c>
      <c r="CU52" s="243" t="s">
        <v>11356</v>
      </c>
      <c r="CV52" s="243" t="s">
        <v>11357</v>
      </c>
      <c r="CW52" s="243" t="s">
        <v>11358</v>
      </c>
      <c r="CX52" s="243" t="s">
        <v>11359</v>
      </c>
      <c r="CY52" s="243" t="s">
        <v>11360</v>
      </c>
      <c r="CZ52" s="243" t="s">
        <v>11361</v>
      </c>
      <c r="DA52" s="243" t="s">
        <v>11362</v>
      </c>
      <c r="DB52" s="243" t="s">
        <v>11363</v>
      </c>
      <c r="DC52" s="243" t="s">
        <v>11364</v>
      </c>
      <c r="DD52" s="243" t="s">
        <v>11365</v>
      </c>
      <c r="DE52" s="243" t="s">
        <v>11366</v>
      </c>
      <c r="DF52" s="243" t="s">
        <v>11367</v>
      </c>
      <c r="DG52" s="243" t="s">
        <v>11368</v>
      </c>
      <c r="DH52" s="243" t="s">
        <v>11369</v>
      </c>
      <c r="DI52" s="243" t="s">
        <v>11370</v>
      </c>
      <c r="DJ52" s="243" t="s">
        <v>11371</v>
      </c>
      <c r="DK52" s="243" t="s">
        <v>11372</v>
      </c>
      <c r="DL52" s="243">
        <v>0</v>
      </c>
      <c r="DM52" s="243" t="s">
        <v>11373</v>
      </c>
      <c r="DN52" s="243" t="s">
        <v>11374</v>
      </c>
      <c r="DO52" s="243" t="s">
        <v>11375</v>
      </c>
      <c r="DP52" s="243" t="s">
        <v>11376</v>
      </c>
      <c r="DQ52" s="243" t="s">
        <v>11377</v>
      </c>
      <c r="DR52" s="243" t="s">
        <v>11378</v>
      </c>
      <c r="DS52" s="243" t="s">
        <v>11379</v>
      </c>
      <c r="DT52" s="243" t="s">
        <v>11380</v>
      </c>
      <c r="DU52" s="243" t="s">
        <v>11381</v>
      </c>
      <c r="DV52" s="243">
        <v>0</v>
      </c>
      <c r="DW52" s="243" t="s">
        <v>11382</v>
      </c>
      <c r="DX52" s="243" t="s">
        <v>11383</v>
      </c>
      <c r="DY52" s="243" t="s">
        <v>11384</v>
      </c>
      <c r="DZ52" s="243" t="s">
        <v>11385</v>
      </c>
      <c r="EA52" s="243" t="s">
        <v>11386</v>
      </c>
      <c r="EB52" s="243" t="s">
        <v>11387</v>
      </c>
      <c r="EC52" s="243" t="s">
        <v>11388</v>
      </c>
      <c r="ED52" s="243" t="s">
        <v>11389</v>
      </c>
      <c r="EE52" s="243" t="s">
        <v>11390</v>
      </c>
      <c r="EF52" s="243">
        <v>0</v>
      </c>
      <c r="EG52" s="243" t="s">
        <v>11391</v>
      </c>
      <c r="EH52" s="243" t="s">
        <v>11392</v>
      </c>
      <c r="EI52" s="243" t="s">
        <v>11393</v>
      </c>
      <c r="EJ52" s="243" t="s">
        <v>11394</v>
      </c>
      <c r="EK52" s="243" t="s">
        <v>11395</v>
      </c>
      <c r="EL52" s="243" t="s">
        <v>11396</v>
      </c>
      <c r="EM52" s="243" t="s">
        <v>11397</v>
      </c>
      <c r="EN52" s="243" t="s">
        <v>11398</v>
      </c>
      <c r="EO52" s="243" t="s">
        <v>11399</v>
      </c>
      <c r="EP52" s="243">
        <v>0</v>
      </c>
      <c r="EQ52" s="243" t="s">
        <v>11400</v>
      </c>
      <c r="ER52" s="243" t="s">
        <v>11401</v>
      </c>
      <c r="ES52" s="243" t="s">
        <v>11402</v>
      </c>
      <c r="ET52" s="243" t="s">
        <v>11403</v>
      </c>
      <c r="EU52" s="243" t="s">
        <v>11404</v>
      </c>
      <c r="EV52" s="243" t="s">
        <v>11405</v>
      </c>
      <c r="EW52" s="243" t="s">
        <v>11406</v>
      </c>
      <c r="EX52" s="243" t="s">
        <v>11407</v>
      </c>
      <c r="EY52" s="243" t="s">
        <v>11408</v>
      </c>
      <c r="EZ52" s="243">
        <v>0</v>
      </c>
      <c r="FA52" s="243" t="s">
        <v>11409</v>
      </c>
      <c r="FB52" s="243" t="s">
        <v>11410</v>
      </c>
      <c r="FC52" s="243" t="s">
        <v>11411</v>
      </c>
      <c r="FD52" s="243" t="s">
        <v>11412</v>
      </c>
      <c r="FE52" s="243" t="s">
        <v>11413</v>
      </c>
      <c r="FF52" s="243" t="s">
        <v>11414</v>
      </c>
      <c r="FG52" s="243" t="s">
        <v>11415</v>
      </c>
      <c r="FH52" s="243" t="s">
        <v>11416</v>
      </c>
      <c r="FI52" s="243" t="s">
        <v>11417</v>
      </c>
      <c r="FJ52" s="243">
        <v>0</v>
      </c>
      <c r="FK52" s="243" t="s">
        <v>11418</v>
      </c>
      <c r="FL52" s="243" t="s">
        <v>11419</v>
      </c>
      <c r="FM52" s="243" t="s">
        <v>11420</v>
      </c>
      <c r="FN52" s="243" t="s">
        <v>11421</v>
      </c>
      <c r="FP52" s="243" t="s">
        <v>11422</v>
      </c>
      <c r="FQ52" s="243" t="s">
        <v>11423</v>
      </c>
      <c r="FR52" s="243" t="s">
        <v>11424</v>
      </c>
      <c r="FS52" s="243" t="s">
        <v>11425</v>
      </c>
      <c r="FT52" s="243" t="s">
        <v>11426</v>
      </c>
      <c r="FU52" s="243" t="s">
        <v>11427</v>
      </c>
      <c r="FV52" s="243" t="s">
        <v>5067</v>
      </c>
    </row>
    <row r="53" spans="1:178" ht="12.75">
      <c r="A53" s="243">
        <v>42</v>
      </c>
      <c r="B53" s="243" t="s">
        <v>4909</v>
      </c>
      <c r="E53" s="243" t="s">
        <v>11428</v>
      </c>
      <c r="F53" s="243">
        <v>42</v>
      </c>
      <c r="G53" s="243" t="s">
        <v>11429</v>
      </c>
      <c r="I53" s="243" t="s">
        <v>11430</v>
      </c>
      <c r="J53" s="243" t="s">
        <v>11431</v>
      </c>
      <c r="K53" s="243" t="s">
        <v>11432</v>
      </c>
      <c r="L53" s="243" t="s">
        <v>11433</v>
      </c>
      <c r="M53" s="243" t="s">
        <v>11434</v>
      </c>
      <c r="N53" s="243" t="s">
        <v>11435</v>
      </c>
      <c r="O53" s="243" t="s">
        <v>11436</v>
      </c>
      <c r="P53" s="243" t="s">
        <v>11437</v>
      </c>
      <c r="Q53" s="243" t="s">
        <v>11438</v>
      </c>
      <c r="R53" s="243" t="s">
        <v>11439</v>
      </c>
      <c r="S53" s="243" t="s">
        <v>11440</v>
      </c>
      <c r="T53" s="243" t="s">
        <v>11441</v>
      </c>
      <c r="U53" s="243" t="s">
        <v>11442</v>
      </c>
      <c r="V53" s="243" t="s">
        <v>11443</v>
      </c>
      <c r="W53" s="243" t="s">
        <v>11444</v>
      </c>
      <c r="X53" s="243" t="s">
        <v>11445</v>
      </c>
      <c r="Y53" s="243" t="s">
        <v>11446</v>
      </c>
      <c r="Z53" s="243" t="s">
        <v>11447</v>
      </c>
      <c r="AA53" s="243" t="s">
        <v>11448</v>
      </c>
      <c r="AB53" s="243" t="s">
        <v>11449</v>
      </c>
      <c r="AC53" s="243" t="s">
        <v>11450</v>
      </c>
      <c r="AD53" s="243" t="s">
        <v>11451</v>
      </c>
      <c r="AE53" s="243" t="s">
        <v>11452</v>
      </c>
      <c r="AF53" s="243" t="s">
        <v>11453</v>
      </c>
      <c r="AG53" s="243" t="s">
        <v>11454</v>
      </c>
      <c r="AH53" s="243" t="s">
        <v>11455</v>
      </c>
      <c r="AI53" s="243" t="s">
        <v>11456</v>
      </c>
      <c r="AJ53" s="243" t="s">
        <v>11457</v>
      </c>
      <c r="AK53" s="243" t="s">
        <v>11458</v>
      </c>
      <c r="AL53" s="243" t="s">
        <v>11459</v>
      </c>
      <c r="AN53" s="243" t="s">
        <v>11460</v>
      </c>
      <c r="AP53" s="243" t="s">
        <v>11461</v>
      </c>
      <c r="AR53" s="243" t="s">
        <v>11462</v>
      </c>
      <c r="AT53" s="243" t="s">
        <v>11463</v>
      </c>
      <c r="AU53" s="243" t="s">
        <v>11464</v>
      </c>
      <c r="AV53" s="243" t="s">
        <v>11465</v>
      </c>
      <c r="AW53" s="243" t="s">
        <v>11466</v>
      </c>
      <c r="AX53" s="243" t="s">
        <v>11467</v>
      </c>
      <c r="AY53" s="243" t="s">
        <v>11468</v>
      </c>
      <c r="AZ53" s="243" t="s">
        <v>11469</v>
      </c>
      <c r="BA53" s="243" t="s">
        <v>11470</v>
      </c>
      <c r="BB53" s="243" t="s">
        <v>11471</v>
      </c>
      <c r="BC53" s="243" t="s">
        <v>11472</v>
      </c>
      <c r="BD53" s="243" t="s">
        <v>11473</v>
      </c>
      <c r="BE53" s="243" t="s">
        <v>11474</v>
      </c>
      <c r="BF53" s="243" t="s">
        <v>11475</v>
      </c>
      <c r="BG53" s="243" t="s">
        <v>11476</v>
      </c>
      <c r="BH53" s="243" t="s">
        <v>11477</v>
      </c>
      <c r="BI53" s="243" t="s">
        <v>11478</v>
      </c>
      <c r="BJ53" s="243" t="s">
        <v>11479</v>
      </c>
      <c r="BK53" s="243" t="s">
        <v>11480</v>
      </c>
      <c r="BL53" s="243" t="s">
        <v>11481</v>
      </c>
      <c r="BM53" s="243" t="s">
        <v>11482</v>
      </c>
      <c r="BN53" s="243" t="s">
        <v>11483</v>
      </c>
      <c r="BO53" s="243" t="s">
        <v>11484</v>
      </c>
      <c r="BP53" s="243" t="s">
        <v>11485</v>
      </c>
      <c r="BQ53" s="243" t="s">
        <v>11486</v>
      </c>
      <c r="BR53" s="243" t="s">
        <v>11487</v>
      </c>
      <c r="BS53" s="243" t="s">
        <v>11488</v>
      </c>
      <c r="BT53" s="243" t="s">
        <v>11489</v>
      </c>
      <c r="BU53" s="243" t="s">
        <v>11490</v>
      </c>
      <c r="BV53" s="243" t="s">
        <v>11491</v>
      </c>
      <c r="BW53" s="243" t="s">
        <v>11492</v>
      </c>
      <c r="BX53" s="243" t="s">
        <v>11493</v>
      </c>
      <c r="BY53" s="243" t="s">
        <v>11494</v>
      </c>
      <c r="BZ53" s="243" t="s">
        <v>11495</v>
      </c>
      <c r="CA53" s="243" t="s">
        <v>11496</v>
      </c>
      <c r="CB53" s="243" t="s">
        <v>11497</v>
      </c>
      <c r="CC53" s="243" t="s">
        <v>11498</v>
      </c>
      <c r="CD53" s="243" t="s">
        <v>11499</v>
      </c>
      <c r="CE53" s="243" t="s">
        <v>11500</v>
      </c>
      <c r="CF53" s="243" t="s">
        <v>11501</v>
      </c>
      <c r="CG53" s="243" t="s">
        <v>11502</v>
      </c>
      <c r="CI53" s="243" t="s">
        <v>11503</v>
      </c>
      <c r="CJ53" s="243" t="s">
        <v>11504</v>
      </c>
      <c r="CK53" s="243" t="s">
        <v>11505</v>
      </c>
      <c r="CL53" s="243" t="s">
        <v>11506</v>
      </c>
      <c r="CM53" s="243" t="s">
        <v>11507</v>
      </c>
      <c r="CN53" s="243" t="s">
        <v>11508</v>
      </c>
      <c r="CO53" s="243" t="s">
        <v>11509</v>
      </c>
      <c r="CP53" s="243" t="s">
        <v>11510</v>
      </c>
      <c r="CQ53" s="243" t="s">
        <v>11511</v>
      </c>
      <c r="CR53" s="243" t="s">
        <v>11512</v>
      </c>
      <c r="CS53" s="243" t="s">
        <v>11513</v>
      </c>
      <c r="CT53" s="243" t="s">
        <v>11514</v>
      </c>
      <c r="CU53" s="243" t="s">
        <v>11515</v>
      </c>
      <c r="CV53" s="243" t="s">
        <v>11516</v>
      </c>
      <c r="CW53" s="243" t="s">
        <v>11517</v>
      </c>
      <c r="CX53" s="243" t="s">
        <v>11518</v>
      </c>
      <c r="CY53" s="243" t="s">
        <v>11519</v>
      </c>
      <c r="CZ53" s="243" t="s">
        <v>11520</v>
      </c>
      <c r="DA53" s="243" t="s">
        <v>11521</v>
      </c>
      <c r="DB53" s="243" t="s">
        <v>11522</v>
      </c>
      <c r="DC53" s="243" t="s">
        <v>11523</v>
      </c>
      <c r="DD53" s="243" t="s">
        <v>11524</v>
      </c>
      <c r="DE53" s="243" t="s">
        <v>11525</v>
      </c>
      <c r="DF53" s="243" t="s">
        <v>11526</v>
      </c>
      <c r="DG53" s="243" t="s">
        <v>11527</v>
      </c>
      <c r="DH53" s="243" t="s">
        <v>11528</v>
      </c>
      <c r="DI53" s="243" t="s">
        <v>11529</v>
      </c>
      <c r="DJ53" s="243" t="s">
        <v>11530</v>
      </c>
      <c r="DK53" s="243" t="s">
        <v>11531</v>
      </c>
      <c r="DL53" s="243">
        <v>0</v>
      </c>
      <c r="DM53" s="243" t="s">
        <v>11532</v>
      </c>
      <c r="DN53" s="243" t="s">
        <v>11533</v>
      </c>
      <c r="DO53" s="243" t="s">
        <v>11534</v>
      </c>
      <c r="DP53" s="243" t="s">
        <v>11535</v>
      </c>
      <c r="DQ53" s="243" t="s">
        <v>11536</v>
      </c>
      <c r="DR53" s="243" t="s">
        <v>11537</v>
      </c>
      <c r="DS53" s="243" t="s">
        <v>11538</v>
      </c>
      <c r="DT53" s="243" t="s">
        <v>11539</v>
      </c>
      <c r="DU53" s="243" t="s">
        <v>11540</v>
      </c>
      <c r="DV53" s="243">
        <v>0</v>
      </c>
      <c r="DW53" s="243" t="s">
        <v>11541</v>
      </c>
      <c r="DX53" s="243" t="s">
        <v>11542</v>
      </c>
      <c r="DY53" s="243" t="s">
        <v>11543</v>
      </c>
      <c r="DZ53" s="243" t="s">
        <v>11544</v>
      </c>
      <c r="EA53" s="243" t="s">
        <v>11545</v>
      </c>
      <c r="EB53" s="243" t="s">
        <v>11546</v>
      </c>
      <c r="EC53" s="243" t="s">
        <v>11547</v>
      </c>
      <c r="ED53" s="243" t="s">
        <v>11548</v>
      </c>
      <c r="EE53" s="243" t="s">
        <v>11549</v>
      </c>
      <c r="EF53" s="243">
        <v>0</v>
      </c>
      <c r="EG53" s="243" t="s">
        <v>11550</v>
      </c>
      <c r="EH53" s="243" t="s">
        <v>11551</v>
      </c>
      <c r="EI53" s="243" t="s">
        <v>11552</v>
      </c>
      <c r="EJ53" s="243" t="s">
        <v>11553</v>
      </c>
      <c r="EK53" s="243" t="s">
        <v>11554</v>
      </c>
      <c r="EL53" s="243" t="s">
        <v>11555</v>
      </c>
      <c r="EM53" s="243" t="s">
        <v>11556</v>
      </c>
      <c r="EN53" s="243" t="s">
        <v>11557</v>
      </c>
      <c r="EO53" s="243" t="s">
        <v>11558</v>
      </c>
      <c r="EP53" s="243">
        <v>0</v>
      </c>
      <c r="EQ53" s="243" t="s">
        <v>11559</v>
      </c>
      <c r="ER53" s="243" t="s">
        <v>11560</v>
      </c>
      <c r="ES53" s="243" t="s">
        <v>11561</v>
      </c>
      <c r="ET53" s="243" t="s">
        <v>11562</v>
      </c>
      <c r="EU53" s="243" t="s">
        <v>11563</v>
      </c>
      <c r="EV53" s="243" t="s">
        <v>11564</v>
      </c>
      <c r="EW53" s="243" t="s">
        <v>11565</v>
      </c>
      <c r="EX53" s="243" t="s">
        <v>11566</v>
      </c>
      <c r="EY53" s="243" t="s">
        <v>11567</v>
      </c>
      <c r="EZ53" s="243">
        <v>0</v>
      </c>
      <c r="FA53" s="243" t="s">
        <v>11568</v>
      </c>
      <c r="FB53" s="243" t="s">
        <v>11569</v>
      </c>
      <c r="FC53" s="243" t="s">
        <v>11570</v>
      </c>
      <c r="FD53" s="243" t="s">
        <v>11571</v>
      </c>
      <c r="FE53" s="243" t="s">
        <v>11572</v>
      </c>
      <c r="FF53" s="243" t="s">
        <v>11573</v>
      </c>
      <c r="FG53" s="243" t="s">
        <v>11574</v>
      </c>
      <c r="FH53" s="243" t="s">
        <v>11575</v>
      </c>
      <c r="FI53" s="243" t="s">
        <v>11576</v>
      </c>
      <c r="FJ53" s="243">
        <v>0</v>
      </c>
      <c r="FK53" s="243" t="s">
        <v>11577</v>
      </c>
      <c r="FL53" s="243" t="s">
        <v>11578</v>
      </c>
      <c r="FM53" s="243" t="s">
        <v>11579</v>
      </c>
      <c r="FN53" s="243" t="s">
        <v>11580</v>
      </c>
      <c r="FP53" s="243" t="s">
        <v>11581</v>
      </c>
      <c r="FQ53" s="243" t="s">
        <v>11582</v>
      </c>
      <c r="FR53" s="243" t="s">
        <v>11583</v>
      </c>
      <c r="FS53" s="243" t="s">
        <v>11584</v>
      </c>
      <c r="FT53" s="243" t="s">
        <v>11585</v>
      </c>
      <c r="FU53" s="243" t="s">
        <v>11586</v>
      </c>
      <c r="FV53" s="243" t="s">
        <v>5067</v>
      </c>
    </row>
    <row r="54" spans="1:178" ht="12.75">
      <c r="A54" s="243">
        <v>43</v>
      </c>
      <c r="B54" s="243" t="s">
        <v>4909</v>
      </c>
      <c r="E54" s="243" t="s">
        <v>11587</v>
      </c>
      <c r="F54" s="243">
        <v>43</v>
      </c>
      <c r="G54" s="243" t="s">
        <v>11588</v>
      </c>
      <c r="I54" s="243" t="s">
        <v>11589</v>
      </c>
      <c r="J54" s="243" t="s">
        <v>11590</v>
      </c>
      <c r="K54" s="243" t="s">
        <v>11591</v>
      </c>
      <c r="L54" s="243" t="s">
        <v>11592</v>
      </c>
      <c r="M54" s="243" t="s">
        <v>11593</v>
      </c>
      <c r="N54" s="243" t="s">
        <v>11594</v>
      </c>
      <c r="O54" s="243" t="s">
        <v>11595</v>
      </c>
      <c r="P54" s="243" t="s">
        <v>11596</v>
      </c>
      <c r="Q54" s="243" t="s">
        <v>11597</v>
      </c>
      <c r="R54" s="243" t="s">
        <v>11598</v>
      </c>
      <c r="S54" s="243" t="s">
        <v>11599</v>
      </c>
      <c r="T54" s="243" t="s">
        <v>11600</v>
      </c>
      <c r="U54" s="243" t="s">
        <v>11601</v>
      </c>
      <c r="V54" s="243" t="s">
        <v>11602</v>
      </c>
      <c r="W54" s="243" t="s">
        <v>11603</v>
      </c>
      <c r="X54" s="243" t="s">
        <v>11604</v>
      </c>
      <c r="Y54" s="243" t="s">
        <v>11605</v>
      </c>
      <c r="Z54" s="243" t="s">
        <v>11606</v>
      </c>
      <c r="AA54" s="243" t="s">
        <v>11607</v>
      </c>
      <c r="AB54" s="243" t="s">
        <v>11608</v>
      </c>
      <c r="AC54" s="243" t="s">
        <v>11609</v>
      </c>
      <c r="AD54" s="243" t="s">
        <v>11610</v>
      </c>
      <c r="AE54" s="243" t="s">
        <v>11611</v>
      </c>
      <c r="AF54" s="243" t="s">
        <v>11612</v>
      </c>
      <c r="AG54" s="243" t="s">
        <v>11613</v>
      </c>
      <c r="AH54" s="243" t="s">
        <v>11614</v>
      </c>
      <c r="AI54" s="243" t="s">
        <v>11615</v>
      </c>
      <c r="AJ54" s="243" t="s">
        <v>11616</v>
      </c>
      <c r="AK54" s="243" t="s">
        <v>11617</v>
      </c>
      <c r="AL54" s="243" t="s">
        <v>11618</v>
      </c>
      <c r="AN54" s="243" t="s">
        <v>11619</v>
      </c>
      <c r="AP54" s="243" t="s">
        <v>11620</v>
      </c>
      <c r="AR54" s="243" t="s">
        <v>11621</v>
      </c>
      <c r="AT54" s="243" t="s">
        <v>11622</v>
      </c>
      <c r="AU54" s="243" t="s">
        <v>11623</v>
      </c>
      <c r="AV54" s="243" t="s">
        <v>11624</v>
      </c>
      <c r="AW54" s="243" t="s">
        <v>11625</v>
      </c>
      <c r="AX54" s="243" t="s">
        <v>11626</v>
      </c>
      <c r="AY54" s="243" t="s">
        <v>11627</v>
      </c>
      <c r="AZ54" s="243" t="s">
        <v>11628</v>
      </c>
      <c r="BA54" s="243" t="s">
        <v>11629</v>
      </c>
      <c r="BB54" s="243" t="s">
        <v>11630</v>
      </c>
      <c r="BC54" s="243" t="s">
        <v>11631</v>
      </c>
      <c r="BD54" s="243" t="s">
        <v>11632</v>
      </c>
      <c r="BE54" s="243" t="s">
        <v>11633</v>
      </c>
      <c r="BF54" s="243" t="s">
        <v>11634</v>
      </c>
      <c r="BG54" s="243" t="s">
        <v>11635</v>
      </c>
      <c r="BH54" s="243" t="s">
        <v>11636</v>
      </c>
      <c r="BI54" s="243" t="s">
        <v>11637</v>
      </c>
      <c r="BJ54" s="243" t="s">
        <v>11638</v>
      </c>
      <c r="BK54" s="243" t="s">
        <v>11639</v>
      </c>
      <c r="BL54" s="243" t="s">
        <v>11640</v>
      </c>
      <c r="BM54" s="243" t="s">
        <v>11641</v>
      </c>
      <c r="BN54" s="243" t="s">
        <v>11642</v>
      </c>
      <c r="BO54" s="243" t="s">
        <v>11643</v>
      </c>
      <c r="BP54" s="243" t="s">
        <v>11644</v>
      </c>
      <c r="BQ54" s="243" t="s">
        <v>11645</v>
      </c>
      <c r="BR54" s="243" t="s">
        <v>11646</v>
      </c>
      <c r="BS54" s="243" t="s">
        <v>11647</v>
      </c>
      <c r="BT54" s="243" t="s">
        <v>11648</v>
      </c>
      <c r="BU54" s="243" t="s">
        <v>11649</v>
      </c>
      <c r="BV54" s="243" t="s">
        <v>11650</v>
      </c>
      <c r="BW54" s="243" t="s">
        <v>11651</v>
      </c>
      <c r="BX54" s="243" t="s">
        <v>11652</v>
      </c>
      <c r="BY54" s="243" t="s">
        <v>11653</v>
      </c>
      <c r="BZ54" s="243" t="s">
        <v>11654</v>
      </c>
      <c r="CA54" s="243" t="s">
        <v>11655</v>
      </c>
      <c r="CB54" s="243" t="s">
        <v>11656</v>
      </c>
      <c r="CC54" s="243" t="s">
        <v>11657</v>
      </c>
      <c r="CD54" s="243" t="s">
        <v>11658</v>
      </c>
      <c r="CE54" s="243" t="s">
        <v>11659</v>
      </c>
      <c r="CF54" s="243" t="s">
        <v>11660</v>
      </c>
      <c r="CG54" s="243" t="s">
        <v>11661</v>
      </c>
      <c r="CI54" s="243" t="s">
        <v>11662</v>
      </c>
      <c r="CJ54" s="243" t="s">
        <v>11663</v>
      </c>
      <c r="CK54" s="243" t="s">
        <v>11664</v>
      </c>
      <c r="CL54" s="243" t="s">
        <v>11665</v>
      </c>
      <c r="CM54" s="243" t="s">
        <v>11666</v>
      </c>
      <c r="CN54" s="243" t="s">
        <v>11667</v>
      </c>
      <c r="CO54" s="243" t="s">
        <v>11668</v>
      </c>
      <c r="CP54" s="243" t="s">
        <v>11669</v>
      </c>
      <c r="CQ54" s="243" t="s">
        <v>11670</v>
      </c>
      <c r="CR54" s="243" t="s">
        <v>11671</v>
      </c>
      <c r="CS54" s="243" t="s">
        <v>11672</v>
      </c>
      <c r="CT54" s="243" t="s">
        <v>11673</v>
      </c>
      <c r="CU54" s="243" t="s">
        <v>11674</v>
      </c>
      <c r="CV54" s="243" t="s">
        <v>11675</v>
      </c>
      <c r="CW54" s="243" t="s">
        <v>11676</v>
      </c>
      <c r="CX54" s="243" t="s">
        <v>11677</v>
      </c>
      <c r="CY54" s="243" t="s">
        <v>11678</v>
      </c>
      <c r="CZ54" s="243" t="s">
        <v>11679</v>
      </c>
      <c r="DA54" s="243" t="s">
        <v>11680</v>
      </c>
      <c r="DB54" s="243" t="s">
        <v>11681</v>
      </c>
      <c r="DC54" s="243" t="s">
        <v>11682</v>
      </c>
      <c r="DD54" s="243" t="s">
        <v>11683</v>
      </c>
      <c r="DE54" s="243" t="s">
        <v>11684</v>
      </c>
      <c r="DF54" s="243" t="s">
        <v>11685</v>
      </c>
      <c r="DG54" s="243" t="s">
        <v>11686</v>
      </c>
      <c r="DH54" s="243" t="s">
        <v>11687</v>
      </c>
      <c r="DI54" s="243" t="s">
        <v>11688</v>
      </c>
      <c r="DJ54" s="243" t="s">
        <v>11689</v>
      </c>
      <c r="DK54" s="243" t="s">
        <v>11690</v>
      </c>
      <c r="DL54" s="243">
        <v>0</v>
      </c>
      <c r="DM54" s="243" t="s">
        <v>11691</v>
      </c>
      <c r="DN54" s="243" t="s">
        <v>11692</v>
      </c>
      <c r="DO54" s="243" t="s">
        <v>11693</v>
      </c>
      <c r="DP54" s="243" t="s">
        <v>11694</v>
      </c>
      <c r="DQ54" s="243" t="s">
        <v>11695</v>
      </c>
      <c r="DR54" s="243" t="s">
        <v>11696</v>
      </c>
      <c r="DS54" s="243" t="s">
        <v>11697</v>
      </c>
      <c r="DT54" s="243" t="s">
        <v>11698</v>
      </c>
      <c r="DU54" s="243" t="s">
        <v>11699</v>
      </c>
      <c r="DV54" s="243">
        <v>0</v>
      </c>
      <c r="DW54" s="243" t="s">
        <v>11700</v>
      </c>
      <c r="DX54" s="243" t="s">
        <v>11701</v>
      </c>
      <c r="DY54" s="243" t="s">
        <v>11702</v>
      </c>
      <c r="DZ54" s="243" t="s">
        <v>11703</v>
      </c>
      <c r="EA54" s="243" t="s">
        <v>11704</v>
      </c>
      <c r="EB54" s="243" t="s">
        <v>11705</v>
      </c>
      <c r="EC54" s="243" t="s">
        <v>11706</v>
      </c>
      <c r="ED54" s="243" t="s">
        <v>11707</v>
      </c>
      <c r="EE54" s="243" t="s">
        <v>11708</v>
      </c>
      <c r="EF54" s="243">
        <v>0</v>
      </c>
      <c r="EG54" s="243" t="s">
        <v>11709</v>
      </c>
      <c r="EH54" s="243" t="s">
        <v>11710</v>
      </c>
      <c r="EI54" s="243" t="s">
        <v>11711</v>
      </c>
      <c r="EJ54" s="243" t="s">
        <v>11712</v>
      </c>
      <c r="EK54" s="243" t="s">
        <v>11713</v>
      </c>
      <c r="EL54" s="243" t="s">
        <v>11714</v>
      </c>
      <c r="EM54" s="243" t="s">
        <v>11715</v>
      </c>
      <c r="EN54" s="243" t="s">
        <v>11716</v>
      </c>
      <c r="EO54" s="243" t="s">
        <v>11717</v>
      </c>
      <c r="EP54" s="243">
        <v>0</v>
      </c>
      <c r="EQ54" s="243" t="s">
        <v>11718</v>
      </c>
      <c r="ER54" s="243" t="s">
        <v>11719</v>
      </c>
      <c r="ES54" s="243" t="s">
        <v>11720</v>
      </c>
      <c r="ET54" s="243" t="s">
        <v>11721</v>
      </c>
      <c r="EU54" s="243" t="s">
        <v>11722</v>
      </c>
      <c r="EV54" s="243" t="s">
        <v>11723</v>
      </c>
      <c r="EW54" s="243" t="s">
        <v>11724</v>
      </c>
      <c r="EX54" s="243" t="s">
        <v>11725</v>
      </c>
      <c r="EY54" s="243" t="s">
        <v>11726</v>
      </c>
      <c r="EZ54" s="243">
        <v>0</v>
      </c>
      <c r="FA54" s="243" t="s">
        <v>11727</v>
      </c>
      <c r="FB54" s="243" t="s">
        <v>11728</v>
      </c>
      <c r="FC54" s="243" t="s">
        <v>11729</v>
      </c>
      <c r="FD54" s="243" t="s">
        <v>11730</v>
      </c>
      <c r="FE54" s="243" t="s">
        <v>11731</v>
      </c>
      <c r="FF54" s="243" t="s">
        <v>11732</v>
      </c>
      <c r="FG54" s="243" t="s">
        <v>11733</v>
      </c>
      <c r="FH54" s="243" t="s">
        <v>11734</v>
      </c>
      <c r="FI54" s="243" t="s">
        <v>11735</v>
      </c>
      <c r="FJ54" s="243">
        <v>0</v>
      </c>
      <c r="FK54" s="243" t="s">
        <v>11736</v>
      </c>
      <c r="FL54" s="243" t="s">
        <v>11737</v>
      </c>
      <c r="FM54" s="243" t="s">
        <v>11738</v>
      </c>
      <c r="FN54" s="243" t="s">
        <v>11739</v>
      </c>
      <c r="FP54" s="243" t="s">
        <v>11740</v>
      </c>
      <c r="FQ54" s="243" t="s">
        <v>11741</v>
      </c>
      <c r="FR54" s="243" t="s">
        <v>11742</v>
      </c>
      <c r="FS54" s="243" t="s">
        <v>11743</v>
      </c>
      <c r="FT54" s="243" t="s">
        <v>11744</v>
      </c>
      <c r="FU54" s="243" t="s">
        <v>11745</v>
      </c>
      <c r="FV54" s="243" t="s">
        <v>5067</v>
      </c>
    </row>
    <row r="55" spans="1:178" ht="12.75">
      <c r="A55" s="243">
        <v>44</v>
      </c>
      <c r="B55" s="243" t="s">
        <v>4909</v>
      </c>
      <c r="E55" s="243" t="s">
        <v>11746</v>
      </c>
      <c r="F55" s="243">
        <v>44</v>
      </c>
      <c r="G55" s="243" t="s">
        <v>11747</v>
      </c>
      <c r="I55" s="243" t="s">
        <v>11748</v>
      </c>
      <c r="J55" s="243" t="s">
        <v>11749</v>
      </c>
      <c r="K55" s="243" t="s">
        <v>11750</v>
      </c>
      <c r="L55" s="243" t="s">
        <v>11751</v>
      </c>
      <c r="M55" s="243" t="s">
        <v>11752</v>
      </c>
      <c r="N55" s="243" t="s">
        <v>11753</v>
      </c>
      <c r="O55" s="243" t="s">
        <v>11754</v>
      </c>
      <c r="P55" s="243" t="s">
        <v>11755</v>
      </c>
      <c r="Q55" s="243" t="s">
        <v>11756</v>
      </c>
      <c r="R55" s="243" t="s">
        <v>11757</v>
      </c>
      <c r="S55" s="243" t="s">
        <v>11758</v>
      </c>
      <c r="T55" s="243" t="s">
        <v>11759</v>
      </c>
      <c r="U55" s="243" t="s">
        <v>11760</v>
      </c>
      <c r="V55" s="243" t="s">
        <v>11761</v>
      </c>
      <c r="W55" s="243" t="s">
        <v>11762</v>
      </c>
      <c r="X55" s="243" t="s">
        <v>11763</v>
      </c>
      <c r="Y55" s="243" t="s">
        <v>11764</v>
      </c>
      <c r="Z55" s="243" t="s">
        <v>11765</v>
      </c>
      <c r="AA55" s="243" t="s">
        <v>11766</v>
      </c>
      <c r="AB55" s="243" t="s">
        <v>11767</v>
      </c>
      <c r="AC55" s="243" t="s">
        <v>11768</v>
      </c>
      <c r="AD55" s="243" t="s">
        <v>11769</v>
      </c>
      <c r="AE55" s="243" t="s">
        <v>11770</v>
      </c>
      <c r="AF55" s="243" t="s">
        <v>11771</v>
      </c>
      <c r="AG55" s="243" t="s">
        <v>11772</v>
      </c>
      <c r="AH55" s="243" t="s">
        <v>11773</v>
      </c>
      <c r="AI55" s="243" t="s">
        <v>11774</v>
      </c>
      <c r="AJ55" s="243" t="s">
        <v>11775</v>
      </c>
      <c r="AK55" s="243" t="s">
        <v>11776</v>
      </c>
      <c r="AL55" s="243" t="s">
        <v>11777</v>
      </c>
      <c r="AN55" s="243" t="s">
        <v>11778</v>
      </c>
      <c r="AP55" s="243" t="s">
        <v>11779</v>
      </c>
      <c r="AR55" s="243" t="s">
        <v>11780</v>
      </c>
      <c r="AT55" s="243" t="s">
        <v>11781</v>
      </c>
      <c r="AU55" s="243" t="s">
        <v>11782</v>
      </c>
      <c r="AV55" s="243" t="s">
        <v>11783</v>
      </c>
      <c r="AW55" s="243" t="s">
        <v>11784</v>
      </c>
      <c r="AX55" s="243" t="s">
        <v>11785</v>
      </c>
      <c r="AY55" s="243" t="s">
        <v>11786</v>
      </c>
      <c r="AZ55" s="243" t="s">
        <v>11787</v>
      </c>
      <c r="BA55" s="243" t="s">
        <v>11788</v>
      </c>
      <c r="BB55" s="243" t="s">
        <v>11789</v>
      </c>
      <c r="BC55" s="243" t="s">
        <v>11790</v>
      </c>
      <c r="BD55" s="243" t="s">
        <v>11791</v>
      </c>
      <c r="BE55" s="243" t="s">
        <v>11792</v>
      </c>
      <c r="BF55" s="243" t="s">
        <v>11793</v>
      </c>
      <c r="BG55" s="243" t="s">
        <v>11794</v>
      </c>
      <c r="BH55" s="243" t="s">
        <v>11795</v>
      </c>
      <c r="BI55" s="243" t="s">
        <v>11796</v>
      </c>
      <c r="BJ55" s="243" t="s">
        <v>11797</v>
      </c>
      <c r="BK55" s="243" t="s">
        <v>11798</v>
      </c>
      <c r="BL55" s="243" t="s">
        <v>11799</v>
      </c>
      <c r="BM55" s="243" t="s">
        <v>11800</v>
      </c>
      <c r="BN55" s="243" t="s">
        <v>11801</v>
      </c>
      <c r="BO55" s="243" t="s">
        <v>11802</v>
      </c>
      <c r="BP55" s="243" t="s">
        <v>11803</v>
      </c>
      <c r="BQ55" s="243" t="s">
        <v>11804</v>
      </c>
      <c r="BR55" s="243" t="s">
        <v>11805</v>
      </c>
      <c r="BS55" s="243" t="s">
        <v>11806</v>
      </c>
      <c r="BT55" s="243" t="s">
        <v>11807</v>
      </c>
      <c r="BU55" s="243" t="s">
        <v>11808</v>
      </c>
      <c r="BV55" s="243" t="s">
        <v>11809</v>
      </c>
      <c r="BW55" s="243" t="s">
        <v>11810</v>
      </c>
      <c r="BX55" s="243" t="s">
        <v>11811</v>
      </c>
      <c r="BY55" s="243" t="s">
        <v>11812</v>
      </c>
      <c r="BZ55" s="243" t="s">
        <v>11813</v>
      </c>
      <c r="CA55" s="243" t="s">
        <v>11814</v>
      </c>
      <c r="CB55" s="243" t="s">
        <v>11815</v>
      </c>
      <c r="CC55" s="243" t="s">
        <v>11816</v>
      </c>
      <c r="CD55" s="243" t="s">
        <v>11817</v>
      </c>
      <c r="CE55" s="243" t="s">
        <v>11818</v>
      </c>
      <c r="CF55" s="243" t="s">
        <v>11819</v>
      </c>
      <c r="CG55" s="243" t="s">
        <v>11820</v>
      </c>
      <c r="CI55" s="243" t="s">
        <v>11821</v>
      </c>
      <c r="CJ55" s="243" t="s">
        <v>11822</v>
      </c>
      <c r="CK55" s="243" t="s">
        <v>11823</v>
      </c>
      <c r="CL55" s="243" t="s">
        <v>11824</v>
      </c>
      <c r="CM55" s="243" t="s">
        <v>11825</v>
      </c>
      <c r="CN55" s="243" t="s">
        <v>11826</v>
      </c>
      <c r="CO55" s="243" t="s">
        <v>11827</v>
      </c>
      <c r="CP55" s="243" t="s">
        <v>11828</v>
      </c>
      <c r="CQ55" s="243" t="s">
        <v>11829</v>
      </c>
      <c r="CR55" s="243" t="s">
        <v>11830</v>
      </c>
      <c r="CS55" s="243" t="s">
        <v>11831</v>
      </c>
      <c r="CT55" s="243" t="s">
        <v>11832</v>
      </c>
      <c r="CU55" s="243" t="s">
        <v>11833</v>
      </c>
      <c r="CV55" s="243" t="s">
        <v>11834</v>
      </c>
      <c r="CW55" s="243" t="s">
        <v>11835</v>
      </c>
      <c r="CX55" s="243" t="s">
        <v>11836</v>
      </c>
      <c r="CY55" s="243" t="s">
        <v>11837</v>
      </c>
      <c r="CZ55" s="243" t="s">
        <v>11838</v>
      </c>
      <c r="DA55" s="243" t="s">
        <v>11839</v>
      </c>
      <c r="DB55" s="243" t="s">
        <v>11840</v>
      </c>
      <c r="DC55" s="243" t="s">
        <v>11841</v>
      </c>
      <c r="DD55" s="243" t="s">
        <v>11842</v>
      </c>
      <c r="DE55" s="243" t="s">
        <v>11843</v>
      </c>
      <c r="DF55" s="243" t="s">
        <v>11844</v>
      </c>
      <c r="DG55" s="243" t="s">
        <v>11845</v>
      </c>
      <c r="DH55" s="243" t="s">
        <v>11846</v>
      </c>
      <c r="DI55" s="243" t="s">
        <v>11847</v>
      </c>
      <c r="DJ55" s="243" t="s">
        <v>11848</v>
      </c>
      <c r="DK55" s="243" t="s">
        <v>11849</v>
      </c>
      <c r="DL55" s="243">
        <v>0</v>
      </c>
      <c r="DM55" s="243" t="s">
        <v>11850</v>
      </c>
      <c r="DN55" s="243" t="s">
        <v>11851</v>
      </c>
      <c r="DO55" s="243" t="s">
        <v>11852</v>
      </c>
      <c r="DP55" s="243" t="s">
        <v>11853</v>
      </c>
      <c r="DQ55" s="243" t="s">
        <v>11854</v>
      </c>
      <c r="DR55" s="243" t="s">
        <v>11855</v>
      </c>
      <c r="DS55" s="243" t="s">
        <v>11856</v>
      </c>
      <c r="DT55" s="243" t="s">
        <v>11857</v>
      </c>
      <c r="DU55" s="243" t="s">
        <v>11858</v>
      </c>
      <c r="DV55" s="243">
        <v>0</v>
      </c>
      <c r="DW55" s="243" t="s">
        <v>11859</v>
      </c>
      <c r="DX55" s="243" t="s">
        <v>11860</v>
      </c>
      <c r="DY55" s="243" t="s">
        <v>11861</v>
      </c>
      <c r="DZ55" s="243" t="s">
        <v>11862</v>
      </c>
      <c r="EA55" s="243" t="s">
        <v>11863</v>
      </c>
      <c r="EB55" s="243" t="s">
        <v>11864</v>
      </c>
      <c r="EC55" s="243" t="s">
        <v>11865</v>
      </c>
      <c r="ED55" s="243" t="s">
        <v>11866</v>
      </c>
      <c r="EE55" s="243" t="s">
        <v>11867</v>
      </c>
      <c r="EF55" s="243">
        <v>0</v>
      </c>
      <c r="EG55" s="243" t="s">
        <v>11868</v>
      </c>
      <c r="EH55" s="243" t="s">
        <v>11869</v>
      </c>
      <c r="EI55" s="243" t="s">
        <v>11870</v>
      </c>
      <c r="EJ55" s="243" t="s">
        <v>11871</v>
      </c>
      <c r="EK55" s="243" t="s">
        <v>11872</v>
      </c>
      <c r="EL55" s="243" t="s">
        <v>11873</v>
      </c>
      <c r="EM55" s="243" t="s">
        <v>11874</v>
      </c>
      <c r="EN55" s="243" t="s">
        <v>11875</v>
      </c>
      <c r="EO55" s="243" t="s">
        <v>11876</v>
      </c>
      <c r="EP55" s="243">
        <v>0</v>
      </c>
      <c r="EQ55" s="243" t="s">
        <v>11877</v>
      </c>
      <c r="ER55" s="243" t="s">
        <v>11878</v>
      </c>
      <c r="ES55" s="243" t="s">
        <v>11879</v>
      </c>
      <c r="ET55" s="243" t="s">
        <v>11880</v>
      </c>
      <c r="EU55" s="243" t="s">
        <v>11881</v>
      </c>
      <c r="EV55" s="243" t="s">
        <v>11882</v>
      </c>
      <c r="EW55" s="243" t="s">
        <v>11883</v>
      </c>
      <c r="EX55" s="243" t="s">
        <v>11884</v>
      </c>
      <c r="EY55" s="243" t="s">
        <v>11885</v>
      </c>
      <c r="EZ55" s="243">
        <v>0</v>
      </c>
      <c r="FA55" s="243" t="s">
        <v>11886</v>
      </c>
      <c r="FB55" s="243" t="s">
        <v>11887</v>
      </c>
      <c r="FC55" s="243" t="s">
        <v>11888</v>
      </c>
      <c r="FD55" s="243" t="s">
        <v>11889</v>
      </c>
      <c r="FE55" s="243" t="s">
        <v>11890</v>
      </c>
      <c r="FF55" s="243" t="s">
        <v>11891</v>
      </c>
      <c r="FG55" s="243" t="s">
        <v>11892</v>
      </c>
      <c r="FH55" s="243" t="s">
        <v>11893</v>
      </c>
      <c r="FI55" s="243" t="s">
        <v>11894</v>
      </c>
      <c r="FJ55" s="243">
        <v>0</v>
      </c>
      <c r="FK55" s="243" t="s">
        <v>11895</v>
      </c>
      <c r="FL55" s="243" t="s">
        <v>11896</v>
      </c>
      <c r="FM55" s="243" t="s">
        <v>11897</v>
      </c>
      <c r="FN55" s="243" t="s">
        <v>11898</v>
      </c>
      <c r="FP55" s="243" t="s">
        <v>11899</v>
      </c>
      <c r="FQ55" s="243" t="s">
        <v>11900</v>
      </c>
      <c r="FR55" s="243" t="s">
        <v>11901</v>
      </c>
      <c r="FS55" s="243" t="s">
        <v>11902</v>
      </c>
      <c r="FT55" s="243" t="s">
        <v>11903</v>
      </c>
      <c r="FU55" s="243" t="s">
        <v>11904</v>
      </c>
      <c r="FV55" s="243" t="s">
        <v>5067</v>
      </c>
    </row>
    <row r="56" spans="1:178" ht="12.75">
      <c r="A56" s="243">
        <v>45</v>
      </c>
      <c r="B56" s="243" t="s">
        <v>4909</v>
      </c>
      <c r="E56" s="243" t="s">
        <v>11905</v>
      </c>
      <c r="F56" s="243">
        <v>45</v>
      </c>
      <c r="G56" s="243" t="s">
        <v>11906</v>
      </c>
      <c r="I56" s="243" t="s">
        <v>11907</v>
      </c>
      <c r="J56" s="243" t="s">
        <v>11908</v>
      </c>
      <c r="K56" s="243" t="s">
        <v>11909</v>
      </c>
      <c r="L56" s="243" t="s">
        <v>11910</v>
      </c>
      <c r="M56" s="243" t="s">
        <v>11911</v>
      </c>
      <c r="N56" s="243" t="s">
        <v>11912</v>
      </c>
      <c r="O56" s="243" t="s">
        <v>11913</v>
      </c>
      <c r="P56" s="243" t="s">
        <v>11914</v>
      </c>
      <c r="Q56" s="243" t="s">
        <v>11915</v>
      </c>
      <c r="R56" s="243" t="s">
        <v>11916</v>
      </c>
      <c r="S56" s="243" t="s">
        <v>11917</v>
      </c>
      <c r="T56" s="243" t="s">
        <v>11918</v>
      </c>
      <c r="U56" s="243" t="s">
        <v>11919</v>
      </c>
      <c r="V56" s="243" t="s">
        <v>11920</v>
      </c>
      <c r="W56" s="243" t="s">
        <v>11921</v>
      </c>
      <c r="X56" s="243" t="s">
        <v>11922</v>
      </c>
      <c r="Y56" s="243" t="s">
        <v>11923</v>
      </c>
      <c r="Z56" s="243" t="s">
        <v>11924</v>
      </c>
      <c r="AA56" s="243" t="s">
        <v>11925</v>
      </c>
      <c r="AB56" s="243" t="s">
        <v>11926</v>
      </c>
      <c r="AC56" s="243" t="s">
        <v>11927</v>
      </c>
      <c r="AD56" s="243" t="s">
        <v>11928</v>
      </c>
      <c r="AE56" s="243" t="s">
        <v>11929</v>
      </c>
      <c r="AF56" s="243" t="s">
        <v>11930</v>
      </c>
      <c r="AG56" s="243" t="s">
        <v>11931</v>
      </c>
      <c r="AH56" s="243" t="s">
        <v>11932</v>
      </c>
      <c r="AI56" s="243" t="s">
        <v>11933</v>
      </c>
      <c r="AJ56" s="243" t="s">
        <v>11934</v>
      </c>
      <c r="AK56" s="243" t="s">
        <v>11935</v>
      </c>
      <c r="AL56" s="243" t="s">
        <v>11936</v>
      </c>
      <c r="AN56" s="243" t="s">
        <v>11937</v>
      </c>
      <c r="AP56" s="243" t="s">
        <v>11938</v>
      </c>
      <c r="AR56" s="243" t="s">
        <v>11939</v>
      </c>
      <c r="AT56" s="243" t="s">
        <v>11940</v>
      </c>
      <c r="AU56" s="243" t="s">
        <v>11941</v>
      </c>
      <c r="AV56" s="243" t="s">
        <v>11942</v>
      </c>
      <c r="AW56" s="243" t="s">
        <v>11943</v>
      </c>
      <c r="AX56" s="243" t="s">
        <v>11944</v>
      </c>
      <c r="AY56" s="243" t="s">
        <v>11945</v>
      </c>
      <c r="AZ56" s="243" t="s">
        <v>11946</v>
      </c>
      <c r="BA56" s="243" t="s">
        <v>11947</v>
      </c>
      <c r="BB56" s="243" t="s">
        <v>11948</v>
      </c>
      <c r="BC56" s="243" t="s">
        <v>11949</v>
      </c>
      <c r="BD56" s="243" t="s">
        <v>11950</v>
      </c>
      <c r="BE56" s="243" t="s">
        <v>11951</v>
      </c>
      <c r="BF56" s="243" t="s">
        <v>11952</v>
      </c>
      <c r="BG56" s="243" t="s">
        <v>11953</v>
      </c>
      <c r="BH56" s="243" t="s">
        <v>11954</v>
      </c>
      <c r="BI56" s="243" t="s">
        <v>11955</v>
      </c>
      <c r="BJ56" s="243" t="s">
        <v>11956</v>
      </c>
      <c r="BK56" s="243" t="s">
        <v>11957</v>
      </c>
      <c r="BL56" s="243" t="s">
        <v>11958</v>
      </c>
      <c r="BM56" s="243" t="s">
        <v>11959</v>
      </c>
      <c r="BN56" s="243" t="s">
        <v>11960</v>
      </c>
      <c r="BO56" s="243" t="s">
        <v>11961</v>
      </c>
      <c r="BP56" s="243" t="s">
        <v>11962</v>
      </c>
      <c r="BQ56" s="243" t="s">
        <v>11963</v>
      </c>
      <c r="BR56" s="243" t="s">
        <v>11964</v>
      </c>
      <c r="BS56" s="243" t="s">
        <v>11965</v>
      </c>
      <c r="BT56" s="243" t="s">
        <v>11966</v>
      </c>
      <c r="BU56" s="243" t="s">
        <v>11967</v>
      </c>
      <c r="BV56" s="243" t="s">
        <v>11968</v>
      </c>
      <c r="BW56" s="243" t="s">
        <v>11969</v>
      </c>
      <c r="BX56" s="243" t="s">
        <v>11970</v>
      </c>
      <c r="BY56" s="243" t="s">
        <v>11971</v>
      </c>
      <c r="BZ56" s="243" t="s">
        <v>11972</v>
      </c>
      <c r="CA56" s="243" t="s">
        <v>11973</v>
      </c>
      <c r="CB56" s="243" t="s">
        <v>11974</v>
      </c>
      <c r="CC56" s="243" t="s">
        <v>11975</v>
      </c>
      <c r="CD56" s="243" t="s">
        <v>11976</v>
      </c>
      <c r="CE56" s="243" t="s">
        <v>11977</v>
      </c>
      <c r="CF56" s="243" t="s">
        <v>11978</v>
      </c>
      <c r="CG56" s="243" t="s">
        <v>11979</v>
      </c>
      <c r="CI56" s="243" t="s">
        <v>11980</v>
      </c>
      <c r="CJ56" s="243" t="s">
        <v>11981</v>
      </c>
      <c r="CK56" s="243" t="s">
        <v>11982</v>
      </c>
      <c r="CL56" s="243" t="s">
        <v>11983</v>
      </c>
      <c r="CM56" s="243" t="s">
        <v>11984</v>
      </c>
      <c r="CN56" s="243" t="s">
        <v>11985</v>
      </c>
      <c r="CO56" s="243" t="s">
        <v>11986</v>
      </c>
      <c r="CP56" s="243" t="s">
        <v>11987</v>
      </c>
      <c r="CQ56" s="243" t="s">
        <v>11988</v>
      </c>
      <c r="CR56" s="243" t="s">
        <v>11989</v>
      </c>
      <c r="CS56" s="243" t="s">
        <v>11990</v>
      </c>
      <c r="CT56" s="243" t="s">
        <v>11991</v>
      </c>
      <c r="CU56" s="243" t="s">
        <v>11992</v>
      </c>
      <c r="CV56" s="243" t="s">
        <v>11993</v>
      </c>
      <c r="CW56" s="243" t="s">
        <v>11994</v>
      </c>
      <c r="CX56" s="243" t="s">
        <v>11995</v>
      </c>
      <c r="CY56" s="243" t="s">
        <v>11996</v>
      </c>
      <c r="CZ56" s="243" t="s">
        <v>11997</v>
      </c>
      <c r="DA56" s="243" t="s">
        <v>11998</v>
      </c>
      <c r="DB56" s="243" t="s">
        <v>11999</v>
      </c>
      <c r="DC56" s="243" t="s">
        <v>12000</v>
      </c>
      <c r="DD56" s="243" t="s">
        <v>12001</v>
      </c>
      <c r="DE56" s="243" t="s">
        <v>12002</v>
      </c>
      <c r="DF56" s="243" t="s">
        <v>12003</v>
      </c>
      <c r="DG56" s="243" t="s">
        <v>12004</v>
      </c>
      <c r="DH56" s="243" t="s">
        <v>12005</v>
      </c>
      <c r="DI56" s="243" t="s">
        <v>12006</v>
      </c>
      <c r="DJ56" s="243" t="s">
        <v>12007</v>
      </c>
      <c r="DK56" s="243" t="s">
        <v>12008</v>
      </c>
      <c r="DL56" s="243">
        <v>0</v>
      </c>
      <c r="DM56" s="243" t="s">
        <v>12009</v>
      </c>
      <c r="DN56" s="243" t="s">
        <v>12010</v>
      </c>
      <c r="DO56" s="243" t="s">
        <v>12011</v>
      </c>
      <c r="DP56" s="243" t="s">
        <v>12012</v>
      </c>
      <c r="DQ56" s="243" t="s">
        <v>12013</v>
      </c>
      <c r="DR56" s="243" t="s">
        <v>12014</v>
      </c>
      <c r="DS56" s="243" t="s">
        <v>12015</v>
      </c>
      <c r="DT56" s="243" t="s">
        <v>12016</v>
      </c>
      <c r="DU56" s="243" t="s">
        <v>12017</v>
      </c>
      <c r="DV56" s="243">
        <v>0</v>
      </c>
      <c r="DW56" s="243" t="s">
        <v>12018</v>
      </c>
      <c r="DX56" s="243" t="s">
        <v>12019</v>
      </c>
      <c r="DY56" s="243" t="s">
        <v>12020</v>
      </c>
      <c r="DZ56" s="243" t="s">
        <v>12021</v>
      </c>
      <c r="EA56" s="243" t="s">
        <v>12022</v>
      </c>
      <c r="EB56" s="243" t="s">
        <v>12023</v>
      </c>
      <c r="EC56" s="243" t="s">
        <v>12024</v>
      </c>
      <c r="ED56" s="243" t="s">
        <v>12025</v>
      </c>
      <c r="EE56" s="243" t="s">
        <v>12026</v>
      </c>
      <c r="EF56" s="243">
        <v>0</v>
      </c>
      <c r="EG56" s="243" t="s">
        <v>12027</v>
      </c>
      <c r="EH56" s="243" t="s">
        <v>12028</v>
      </c>
      <c r="EI56" s="243" t="s">
        <v>12029</v>
      </c>
      <c r="EJ56" s="243" t="s">
        <v>12030</v>
      </c>
      <c r="EK56" s="243" t="s">
        <v>12031</v>
      </c>
      <c r="EL56" s="243" t="s">
        <v>12032</v>
      </c>
      <c r="EM56" s="243" t="s">
        <v>12033</v>
      </c>
      <c r="EN56" s="243" t="s">
        <v>12034</v>
      </c>
      <c r="EO56" s="243" t="s">
        <v>12035</v>
      </c>
      <c r="EP56" s="243">
        <v>0</v>
      </c>
      <c r="EQ56" s="243" t="s">
        <v>12036</v>
      </c>
      <c r="ER56" s="243" t="s">
        <v>12037</v>
      </c>
      <c r="ES56" s="243" t="s">
        <v>12038</v>
      </c>
      <c r="ET56" s="243" t="s">
        <v>12039</v>
      </c>
      <c r="EU56" s="243" t="s">
        <v>12040</v>
      </c>
      <c r="EV56" s="243" t="s">
        <v>12041</v>
      </c>
      <c r="EW56" s="243" t="s">
        <v>12042</v>
      </c>
      <c r="EX56" s="243" t="s">
        <v>12043</v>
      </c>
      <c r="EY56" s="243" t="s">
        <v>12044</v>
      </c>
      <c r="EZ56" s="243">
        <v>0</v>
      </c>
      <c r="FA56" s="243" t="s">
        <v>12045</v>
      </c>
      <c r="FB56" s="243" t="s">
        <v>12046</v>
      </c>
      <c r="FC56" s="243" t="s">
        <v>12047</v>
      </c>
      <c r="FD56" s="243" t="s">
        <v>12048</v>
      </c>
      <c r="FE56" s="243" t="s">
        <v>12049</v>
      </c>
      <c r="FF56" s="243" t="s">
        <v>12050</v>
      </c>
      <c r="FG56" s="243" t="s">
        <v>12051</v>
      </c>
      <c r="FH56" s="243" t="s">
        <v>12052</v>
      </c>
      <c r="FI56" s="243" t="s">
        <v>12053</v>
      </c>
      <c r="FJ56" s="243">
        <v>0</v>
      </c>
      <c r="FK56" s="243" t="s">
        <v>12054</v>
      </c>
      <c r="FL56" s="243" t="s">
        <v>12055</v>
      </c>
      <c r="FM56" s="243" t="s">
        <v>12056</v>
      </c>
      <c r="FN56" s="243" t="s">
        <v>12057</v>
      </c>
      <c r="FP56" s="243" t="s">
        <v>12058</v>
      </c>
      <c r="FQ56" s="243" t="s">
        <v>12059</v>
      </c>
      <c r="FR56" s="243" t="s">
        <v>12060</v>
      </c>
      <c r="FS56" s="243" t="s">
        <v>12061</v>
      </c>
      <c r="FT56" s="243" t="s">
        <v>12062</v>
      </c>
      <c r="FU56" s="243" t="s">
        <v>12063</v>
      </c>
      <c r="FV56" s="243" t="s">
        <v>5067</v>
      </c>
    </row>
    <row r="57" spans="1:178" ht="12.75">
      <c r="A57" s="243">
        <v>46</v>
      </c>
      <c r="B57" s="243" t="s">
        <v>4909</v>
      </c>
      <c r="E57" s="243" t="s">
        <v>12064</v>
      </c>
      <c r="F57" s="243">
        <v>46</v>
      </c>
      <c r="G57" s="243" t="s">
        <v>12065</v>
      </c>
      <c r="I57" s="243" t="s">
        <v>12066</v>
      </c>
      <c r="J57" s="243" t="s">
        <v>12067</v>
      </c>
      <c r="K57" s="243" t="s">
        <v>12068</v>
      </c>
      <c r="L57" s="243" t="s">
        <v>12069</v>
      </c>
      <c r="M57" s="243" t="s">
        <v>12070</v>
      </c>
      <c r="N57" s="243" t="s">
        <v>12071</v>
      </c>
      <c r="O57" s="243" t="s">
        <v>12072</v>
      </c>
      <c r="P57" s="243" t="s">
        <v>12073</v>
      </c>
      <c r="Q57" s="243" t="s">
        <v>12074</v>
      </c>
      <c r="R57" s="243" t="s">
        <v>12075</v>
      </c>
      <c r="S57" s="243" t="s">
        <v>12076</v>
      </c>
      <c r="T57" s="243" t="s">
        <v>12077</v>
      </c>
      <c r="U57" s="243" t="s">
        <v>12078</v>
      </c>
      <c r="V57" s="243" t="s">
        <v>12079</v>
      </c>
      <c r="W57" s="243" t="s">
        <v>12080</v>
      </c>
      <c r="X57" s="243" t="s">
        <v>12081</v>
      </c>
      <c r="Y57" s="243" t="s">
        <v>12082</v>
      </c>
      <c r="Z57" s="243" t="s">
        <v>12083</v>
      </c>
      <c r="AA57" s="243" t="s">
        <v>12084</v>
      </c>
      <c r="AB57" s="243" t="s">
        <v>12085</v>
      </c>
      <c r="AC57" s="243" t="s">
        <v>12086</v>
      </c>
      <c r="AD57" s="243" t="s">
        <v>12087</v>
      </c>
      <c r="AE57" s="243" t="s">
        <v>12088</v>
      </c>
      <c r="AF57" s="243" t="s">
        <v>12089</v>
      </c>
      <c r="AG57" s="243" t="s">
        <v>12090</v>
      </c>
      <c r="AH57" s="243" t="s">
        <v>12091</v>
      </c>
      <c r="AI57" s="243" t="s">
        <v>12092</v>
      </c>
      <c r="AJ57" s="243" t="s">
        <v>12093</v>
      </c>
      <c r="AK57" s="243" t="s">
        <v>12094</v>
      </c>
      <c r="AL57" s="243" t="s">
        <v>12095</v>
      </c>
      <c r="AN57" s="243" t="s">
        <v>12096</v>
      </c>
      <c r="AP57" s="243" t="s">
        <v>12097</v>
      </c>
      <c r="AR57" s="243" t="s">
        <v>12098</v>
      </c>
      <c r="AT57" s="243" t="s">
        <v>12099</v>
      </c>
      <c r="AU57" s="243" t="s">
        <v>12100</v>
      </c>
      <c r="AV57" s="243" t="s">
        <v>12101</v>
      </c>
      <c r="AW57" s="243" t="s">
        <v>12102</v>
      </c>
      <c r="AX57" s="243" t="s">
        <v>12103</v>
      </c>
      <c r="AY57" s="243" t="s">
        <v>12104</v>
      </c>
      <c r="AZ57" s="243" t="s">
        <v>12105</v>
      </c>
      <c r="BA57" s="243" t="s">
        <v>12106</v>
      </c>
      <c r="BB57" s="243" t="s">
        <v>12107</v>
      </c>
      <c r="BC57" s="243" t="s">
        <v>12108</v>
      </c>
      <c r="BD57" s="243" t="s">
        <v>12109</v>
      </c>
      <c r="BE57" s="243" t="s">
        <v>12110</v>
      </c>
      <c r="BF57" s="243" t="s">
        <v>12111</v>
      </c>
      <c r="BG57" s="243" t="s">
        <v>12112</v>
      </c>
      <c r="BH57" s="243" t="s">
        <v>12113</v>
      </c>
      <c r="BI57" s="243" t="s">
        <v>12114</v>
      </c>
      <c r="BJ57" s="243" t="s">
        <v>12115</v>
      </c>
      <c r="BK57" s="243" t="s">
        <v>12116</v>
      </c>
      <c r="BL57" s="243" t="s">
        <v>12117</v>
      </c>
      <c r="BM57" s="243" t="s">
        <v>12118</v>
      </c>
      <c r="BN57" s="243" t="s">
        <v>12119</v>
      </c>
      <c r="BO57" s="243" t="s">
        <v>12120</v>
      </c>
      <c r="BP57" s="243" t="s">
        <v>12121</v>
      </c>
      <c r="BQ57" s="243" t="s">
        <v>12122</v>
      </c>
      <c r="BR57" s="243" t="s">
        <v>12123</v>
      </c>
      <c r="BS57" s="243" t="s">
        <v>12124</v>
      </c>
      <c r="BT57" s="243" t="s">
        <v>12125</v>
      </c>
      <c r="BU57" s="243" t="s">
        <v>12126</v>
      </c>
      <c r="BV57" s="243" t="s">
        <v>12127</v>
      </c>
      <c r="BW57" s="243" t="s">
        <v>12128</v>
      </c>
      <c r="BX57" s="243" t="s">
        <v>12129</v>
      </c>
      <c r="BY57" s="243" t="s">
        <v>12130</v>
      </c>
      <c r="BZ57" s="243" t="s">
        <v>12131</v>
      </c>
      <c r="CA57" s="243" t="s">
        <v>12132</v>
      </c>
      <c r="CB57" s="243" t="s">
        <v>12133</v>
      </c>
      <c r="CC57" s="243" t="s">
        <v>12134</v>
      </c>
      <c r="CD57" s="243" t="s">
        <v>12135</v>
      </c>
      <c r="CE57" s="243" t="s">
        <v>12136</v>
      </c>
      <c r="CF57" s="243" t="s">
        <v>12137</v>
      </c>
      <c r="CG57" s="243" t="s">
        <v>12138</v>
      </c>
      <c r="CI57" s="243" t="s">
        <v>12139</v>
      </c>
      <c r="CJ57" s="243" t="s">
        <v>12140</v>
      </c>
      <c r="CK57" s="243" t="s">
        <v>12141</v>
      </c>
      <c r="CL57" s="243" t="s">
        <v>12142</v>
      </c>
      <c r="CM57" s="243" t="s">
        <v>12143</v>
      </c>
      <c r="CN57" s="243" t="s">
        <v>12144</v>
      </c>
      <c r="CO57" s="243" t="s">
        <v>12145</v>
      </c>
      <c r="CP57" s="243" t="s">
        <v>12146</v>
      </c>
      <c r="CQ57" s="243" t="s">
        <v>12147</v>
      </c>
      <c r="CR57" s="243" t="s">
        <v>12148</v>
      </c>
      <c r="CS57" s="243" t="s">
        <v>12149</v>
      </c>
      <c r="CT57" s="243" t="s">
        <v>12150</v>
      </c>
      <c r="CU57" s="243" t="s">
        <v>12151</v>
      </c>
      <c r="CV57" s="243" t="s">
        <v>12152</v>
      </c>
      <c r="CW57" s="243" t="s">
        <v>12153</v>
      </c>
      <c r="CX57" s="243" t="s">
        <v>12154</v>
      </c>
      <c r="CY57" s="243" t="s">
        <v>12155</v>
      </c>
      <c r="CZ57" s="243" t="s">
        <v>12156</v>
      </c>
      <c r="DA57" s="243" t="s">
        <v>12157</v>
      </c>
      <c r="DB57" s="243" t="s">
        <v>12158</v>
      </c>
      <c r="DC57" s="243" t="s">
        <v>12159</v>
      </c>
      <c r="DD57" s="243" t="s">
        <v>12160</v>
      </c>
      <c r="DE57" s="243" t="s">
        <v>12161</v>
      </c>
      <c r="DF57" s="243" t="s">
        <v>12162</v>
      </c>
      <c r="DG57" s="243" t="s">
        <v>12163</v>
      </c>
      <c r="DH57" s="243" t="s">
        <v>12164</v>
      </c>
      <c r="DI57" s="243" t="s">
        <v>12165</v>
      </c>
      <c r="DJ57" s="243" t="s">
        <v>12166</v>
      </c>
      <c r="DK57" s="243" t="s">
        <v>12167</v>
      </c>
      <c r="DL57" s="243">
        <v>0</v>
      </c>
      <c r="DM57" s="243" t="s">
        <v>12168</v>
      </c>
      <c r="DN57" s="243" t="s">
        <v>12169</v>
      </c>
      <c r="DO57" s="243" t="s">
        <v>12170</v>
      </c>
      <c r="DP57" s="243" t="s">
        <v>12171</v>
      </c>
      <c r="DQ57" s="243" t="s">
        <v>12172</v>
      </c>
      <c r="DR57" s="243" t="s">
        <v>12173</v>
      </c>
      <c r="DS57" s="243" t="s">
        <v>12174</v>
      </c>
      <c r="DT57" s="243" t="s">
        <v>12175</v>
      </c>
      <c r="DU57" s="243" t="s">
        <v>12176</v>
      </c>
      <c r="DV57" s="243">
        <v>0</v>
      </c>
      <c r="DW57" s="243" t="s">
        <v>12177</v>
      </c>
      <c r="DX57" s="243" t="s">
        <v>12178</v>
      </c>
      <c r="DY57" s="243" t="s">
        <v>12179</v>
      </c>
      <c r="DZ57" s="243" t="s">
        <v>12180</v>
      </c>
      <c r="EA57" s="243" t="s">
        <v>12181</v>
      </c>
      <c r="EB57" s="243" t="s">
        <v>12182</v>
      </c>
      <c r="EC57" s="243" t="s">
        <v>12183</v>
      </c>
      <c r="ED57" s="243" t="s">
        <v>12184</v>
      </c>
      <c r="EE57" s="243" t="s">
        <v>12185</v>
      </c>
      <c r="EF57" s="243">
        <v>0</v>
      </c>
      <c r="EG57" s="243" t="s">
        <v>12186</v>
      </c>
      <c r="EH57" s="243" t="s">
        <v>12187</v>
      </c>
      <c r="EI57" s="243" t="s">
        <v>12188</v>
      </c>
      <c r="EJ57" s="243" t="s">
        <v>12189</v>
      </c>
      <c r="EK57" s="243" t="s">
        <v>12190</v>
      </c>
      <c r="EL57" s="243" t="s">
        <v>12191</v>
      </c>
      <c r="EM57" s="243" t="s">
        <v>12192</v>
      </c>
      <c r="EN57" s="243" t="s">
        <v>12193</v>
      </c>
      <c r="EO57" s="243" t="s">
        <v>12194</v>
      </c>
      <c r="EP57" s="243">
        <v>0</v>
      </c>
      <c r="EQ57" s="243" t="s">
        <v>12195</v>
      </c>
      <c r="ER57" s="243" t="s">
        <v>12196</v>
      </c>
      <c r="ES57" s="243" t="s">
        <v>12197</v>
      </c>
      <c r="ET57" s="243" t="s">
        <v>12198</v>
      </c>
      <c r="EU57" s="243" t="s">
        <v>12199</v>
      </c>
      <c r="EV57" s="243" t="s">
        <v>12200</v>
      </c>
      <c r="EW57" s="243" t="s">
        <v>12201</v>
      </c>
      <c r="EX57" s="243" t="s">
        <v>12202</v>
      </c>
      <c r="EY57" s="243" t="s">
        <v>12203</v>
      </c>
      <c r="EZ57" s="243">
        <v>0</v>
      </c>
      <c r="FA57" s="243" t="s">
        <v>12204</v>
      </c>
      <c r="FB57" s="243" t="s">
        <v>12205</v>
      </c>
      <c r="FC57" s="243" t="s">
        <v>12206</v>
      </c>
      <c r="FD57" s="243" t="s">
        <v>12207</v>
      </c>
      <c r="FE57" s="243" t="s">
        <v>12208</v>
      </c>
      <c r="FF57" s="243" t="s">
        <v>12209</v>
      </c>
      <c r="FG57" s="243" t="s">
        <v>12210</v>
      </c>
      <c r="FH57" s="243" t="s">
        <v>12211</v>
      </c>
      <c r="FI57" s="243" t="s">
        <v>12212</v>
      </c>
      <c r="FJ57" s="243">
        <v>0</v>
      </c>
      <c r="FK57" s="243" t="s">
        <v>12213</v>
      </c>
      <c r="FL57" s="243" t="s">
        <v>12214</v>
      </c>
      <c r="FM57" s="243" t="s">
        <v>12215</v>
      </c>
      <c r="FN57" s="243" t="s">
        <v>12216</v>
      </c>
      <c r="FP57" s="243" t="s">
        <v>12217</v>
      </c>
      <c r="FQ57" s="243" t="s">
        <v>12218</v>
      </c>
      <c r="FR57" s="243" t="s">
        <v>12219</v>
      </c>
      <c r="FS57" s="243" t="s">
        <v>12220</v>
      </c>
      <c r="FT57" s="243" t="s">
        <v>12221</v>
      </c>
      <c r="FU57" s="243" t="s">
        <v>12222</v>
      </c>
      <c r="FV57" s="243" t="s">
        <v>5067</v>
      </c>
    </row>
    <row r="58" spans="1:178" ht="12.75">
      <c r="A58" s="243">
        <v>47</v>
      </c>
      <c r="B58" s="243" t="s">
        <v>4909</v>
      </c>
      <c r="E58" s="243" t="s">
        <v>12223</v>
      </c>
      <c r="F58" s="243">
        <v>47</v>
      </c>
      <c r="G58" s="243" t="s">
        <v>12224</v>
      </c>
      <c r="I58" s="243" t="s">
        <v>12225</v>
      </c>
      <c r="J58" s="243" t="s">
        <v>12226</v>
      </c>
      <c r="K58" s="243" t="s">
        <v>12227</v>
      </c>
      <c r="L58" s="243" t="s">
        <v>12228</v>
      </c>
      <c r="M58" s="243" t="s">
        <v>12229</v>
      </c>
      <c r="N58" s="243" t="s">
        <v>12230</v>
      </c>
      <c r="O58" s="243" t="s">
        <v>12231</v>
      </c>
      <c r="P58" s="243" t="s">
        <v>12232</v>
      </c>
      <c r="Q58" s="243" t="s">
        <v>12233</v>
      </c>
      <c r="R58" s="243" t="s">
        <v>12234</v>
      </c>
      <c r="S58" s="243" t="s">
        <v>12235</v>
      </c>
      <c r="T58" s="243" t="s">
        <v>12236</v>
      </c>
      <c r="U58" s="243" t="s">
        <v>12237</v>
      </c>
      <c r="V58" s="243" t="s">
        <v>12238</v>
      </c>
      <c r="W58" s="243" t="s">
        <v>12239</v>
      </c>
      <c r="X58" s="243" t="s">
        <v>12240</v>
      </c>
      <c r="Y58" s="243" t="s">
        <v>12241</v>
      </c>
      <c r="Z58" s="243" t="s">
        <v>12242</v>
      </c>
      <c r="AA58" s="243" t="s">
        <v>12243</v>
      </c>
      <c r="AB58" s="243" t="s">
        <v>12244</v>
      </c>
      <c r="AC58" s="243" t="s">
        <v>12245</v>
      </c>
      <c r="AD58" s="243" t="s">
        <v>12246</v>
      </c>
      <c r="AE58" s="243" t="s">
        <v>12247</v>
      </c>
      <c r="AF58" s="243" t="s">
        <v>12248</v>
      </c>
      <c r="AG58" s="243" t="s">
        <v>12249</v>
      </c>
      <c r="AH58" s="243" t="s">
        <v>12250</v>
      </c>
      <c r="AI58" s="243" t="s">
        <v>12251</v>
      </c>
      <c r="AJ58" s="243" t="s">
        <v>12252</v>
      </c>
      <c r="AK58" s="243" t="s">
        <v>12253</v>
      </c>
      <c r="AL58" s="243" t="s">
        <v>12254</v>
      </c>
      <c r="AN58" s="243" t="s">
        <v>12255</v>
      </c>
      <c r="AP58" s="243" t="s">
        <v>12256</v>
      </c>
      <c r="AR58" s="243" t="s">
        <v>12257</v>
      </c>
      <c r="AT58" s="243" t="s">
        <v>12258</v>
      </c>
      <c r="AU58" s="243" t="s">
        <v>12259</v>
      </c>
      <c r="AV58" s="243" t="s">
        <v>12260</v>
      </c>
      <c r="AW58" s="243" t="s">
        <v>12261</v>
      </c>
      <c r="AX58" s="243" t="s">
        <v>12262</v>
      </c>
      <c r="AY58" s="243" t="s">
        <v>12263</v>
      </c>
      <c r="AZ58" s="243" t="s">
        <v>12264</v>
      </c>
      <c r="BA58" s="243" t="s">
        <v>12265</v>
      </c>
      <c r="BB58" s="243" t="s">
        <v>12266</v>
      </c>
      <c r="BC58" s="243" t="s">
        <v>12267</v>
      </c>
      <c r="BD58" s="243" t="s">
        <v>12268</v>
      </c>
      <c r="BE58" s="243" t="s">
        <v>12269</v>
      </c>
      <c r="BF58" s="243" t="s">
        <v>12270</v>
      </c>
      <c r="BG58" s="243" t="s">
        <v>12271</v>
      </c>
      <c r="BH58" s="243" t="s">
        <v>12272</v>
      </c>
      <c r="BI58" s="243" t="s">
        <v>12273</v>
      </c>
      <c r="BJ58" s="243" t="s">
        <v>12274</v>
      </c>
      <c r="BK58" s="243" t="s">
        <v>12275</v>
      </c>
      <c r="BL58" s="243" t="s">
        <v>12276</v>
      </c>
      <c r="BM58" s="243" t="s">
        <v>12277</v>
      </c>
      <c r="BN58" s="243" t="s">
        <v>12278</v>
      </c>
      <c r="BO58" s="243" t="s">
        <v>12279</v>
      </c>
      <c r="BP58" s="243" t="s">
        <v>12280</v>
      </c>
      <c r="BQ58" s="243" t="s">
        <v>12281</v>
      </c>
      <c r="BR58" s="243" t="s">
        <v>12282</v>
      </c>
      <c r="BS58" s="243" t="s">
        <v>12283</v>
      </c>
      <c r="BT58" s="243" t="s">
        <v>12284</v>
      </c>
      <c r="BU58" s="243" t="s">
        <v>12285</v>
      </c>
      <c r="BV58" s="243" t="s">
        <v>12286</v>
      </c>
      <c r="BW58" s="243" t="s">
        <v>12287</v>
      </c>
      <c r="BX58" s="243" t="s">
        <v>12288</v>
      </c>
      <c r="BY58" s="243" t="s">
        <v>12289</v>
      </c>
      <c r="BZ58" s="243" t="s">
        <v>12290</v>
      </c>
      <c r="CA58" s="243" t="s">
        <v>12291</v>
      </c>
      <c r="CB58" s="243" t="s">
        <v>12292</v>
      </c>
      <c r="CC58" s="243" t="s">
        <v>12293</v>
      </c>
      <c r="CD58" s="243" t="s">
        <v>12294</v>
      </c>
      <c r="CE58" s="243" t="s">
        <v>12295</v>
      </c>
      <c r="CF58" s="243" t="s">
        <v>12296</v>
      </c>
      <c r="CG58" s="243" t="s">
        <v>12297</v>
      </c>
      <c r="CI58" s="243" t="s">
        <v>12298</v>
      </c>
      <c r="CJ58" s="243" t="s">
        <v>12299</v>
      </c>
      <c r="CK58" s="243" t="s">
        <v>12300</v>
      </c>
      <c r="CL58" s="243" t="s">
        <v>12301</v>
      </c>
      <c r="CM58" s="243" t="s">
        <v>12302</v>
      </c>
      <c r="CN58" s="243" t="s">
        <v>12303</v>
      </c>
      <c r="CO58" s="243" t="s">
        <v>12304</v>
      </c>
      <c r="CP58" s="243" t="s">
        <v>12305</v>
      </c>
      <c r="CQ58" s="243" t="s">
        <v>12306</v>
      </c>
      <c r="CR58" s="243" t="s">
        <v>12307</v>
      </c>
      <c r="CS58" s="243" t="s">
        <v>12308</v>
      </c>
      <c r="CT58" s="243" t="s">
        <v>12309</v>
      </c>
      <c r="CU58" s="243" t="s">
        <v>12310</v>
      </c>
      <c r="CV58" s="243" t="s">
        <v>12311</v>
      </c>
      <c r="CW58" s="243" t="s">
        <v>12312</v>
      </c>
      <c r="CX58" s="243" t="s">
        <v>12313</v>
      </c>
      <c r="CY58" s="243" t="s">
        <v>12314</v>
      </c>
      <c r="CZ58" s="243" t="s">
        <v>12315</v>
      </c>
      <c r="DA58" s="243" t="s">
        <v>12316</v>
      </c>
      <c r="DB58" s="243" t="s">
        <v>12317</v>
      </c>
      <c r="DC58" s="243" t="s">
        <v>12318</v>
      </c>
      <c r="DD58" s="243" t="s">
        <v>12319</v>
      </c>
      <c r="DE58" s="243" t="s">
        <v>12320</v>
      </c>
      <c r="DF58" s="243" t="s">
        <v>12321</v>
      </c>
      <c r="DG58" s="243" t="s">
        <v>12322</v>
      </c>
      <c r="DH58" s="243" t="s">
        <v>12323</v>
      </c>
      <c r="DI58" s="243" t="s">
        <v>12324</v>
      </c>
      <c r="DJ58" s="243" t="s">
        <v>12325</v>
      </c>
      <c r="DK58" s="243" t="s">
        <v>12326</v>
      </c>
      <c r="DL58" s="243">
        <v>0</v>
      </c>
      <c r="DM58" s="243" t="s">
        <v>12327</v>
      </c>
      <c r="DN58" s="243" t="s">
        <v>12328</v>
      </c>
      <c r="DO58" s="243" t="s">
        <v>12329</v>
      </c>
      <c r="DP58" s="243" t="s">
        <v>12330</v>
      </c>
      <c r="DQ58" s="243" t="s">
        <v>12331</v>
      </c>
      <c r="DR58" s="243" t="s">
        <v>12332</v>
      </c>
      <c r="DS58" s="243" t="s">
        <v>12333</v>
      </c>
      <c r="DT58" s="243" t="s">
        <v>12334</v>
      </c>
      <c r="DU58" s="243" t="s">
        <v>12335</v>
      </c>
      <c r="DV58" s="243">
        <v>0</v>
      </c>
      <c r="DW58" s="243" t="s">
        <v>12336</v>
      </c>
      <c r="DX58" s="243" t="s">
        <v>12337</v>
      </c>
      <c r="DY58" s="243" t="s">
        <v>12338</v>
      </c>
      <c r="DZ58" s="243" t="s">
        <v>12339</v>
      </c>
      <c r="EA58" s="243" t="s">
        <v>12340</v>
      </c>
      <c r="EB58" s="243" t="s">
        <v>12341</v>
      </c>
      <c r="EC58" s="243" t="s">
        <v>12342</v>
      </c>
      <c r="ED58" s="243" t="s">
        <v>12343</v>
      </c>
      <c r="EE58" s="243" t="s">
        <v>12344</v>
      </c>
      <c r="EF58" s="243">
        <v>0</v>
      </c>
      <c r="EG58" s="243" t="s">
        <v>12345</v>
      </c>
      <c r="EH58" s="243" t="s">
        <v>12346</v>
      </c>
      <c r="EI58" s="243" t="s">
        <v>12347</v>
      </c>
      <c r="EJ58" s="243" t="s">
        <v>12348</v>
      </c>
      <c r="EK58" s="243" t="s">
        <v>12349</v>
      </c>
      <c r="EL58" s="243" t="s">
        <v>12350</v>
      </c>
      <c r="EM58" s="243" t="s">
        <v>12351</v>
      </c>
      <c r="EN58" s="243" t="s">
        <v>12352</v>
      </c>
      <c r="EO58" s="243" t="s">
        <v>12353</v>
      </c>
      <c r="EP58" s="243">
        <v>0</v>
      </c>
      <c r="EQ58" s="243" t="s">
        <v>12354</v>
      </c>
      <c r="ER58" s="243" t="s">
        <v>12355</v>
      </c>
      <c r="ES58" s="243" t="s">
        <v>12356</v>
      </c>
      <c r="ET58" s="243" t="s">
        <v>12357</v>
      </c>
      <c r="EU58" s="243" t="s">
        <v>12358</v>
      </c>
      <c r="EV58" s="243" t="s">
        <v>12359</v>
      </c>
      <c r="EW58" s="243" t="s">
        <v>12360</v>
      </c>
      <c r="EX58" s="243" t="s">
        <v>12361</v>
      </c>
      <c r="EY58" s="243" t="s">
        <v>12362</v>
      </c>
      <c r="EZ58" s="243">
        <v>0</v>
      </c>
      <c r="FA58" s="243" t="s">
        <v>12363</v>
      </c>
      <c r="FB58" s="243" t="s">
        <v>12364</v>
      </c>
      <c r="FC58" s="243" t="s">
        <v>12365</v>
      </c>
      <c r="FD58" s="243" t="s">
        <v>12366</v>
      </c>
      <c r="FE58" s="243" t="s">
        <v>12367</v>
      </c>
      <c r="FF58" s="243" t="s">
        <v>12368</v>
      </c>
      <c r="FG58" s="243" t="s">
        <v>12369</v>
      </c>
      <c r="FH58" s="243" t="s">
        <v>12370</v>
      </c>
      <c r="FI58" s="243" t="s">
        <v>12371</v>
      </c>
      <c r="FJ58" s="243">
        <v>0</v>
      </c>
      <c r="FK58" s="243" t="s">
        <v>12372</v>
      </c>
      <c r="FL58" s="243" t="s">
        <v>12373</v>
      </c>
      <c r="FM58" s="243" t="s">
        <v>12374</v>
      </c>
      <c r="FN58" s="243" t="s">
        <v>12375</v>
      </c>
      <c r="FP58" s="243" t="s">
        <v>12376</v>
      </c>
      <c r="FQ58" s="243" t="s">
        <v>12377</v>
      </c>
      <c r="FR58" s="243" t="s">
        <v>12378</v>
      </c>
      <c r="FS58" s="243" t="s">
        <v>12379</v>
      </c>
      <c r="FT58" s="243" t="s">
        <v>12380</v>
      </c>
      <c r="FU58" s="243" t="s">
        <v>12381</v>
      </c>
      <c r="FV58" s="243" t="s">
        <v>5067</v>
      </c>
    </row>
    <row r="59" spans="1:178" ht="12.75">
      <c r="A59" s="243">
        <v>48</v>
      </c>
      <c r="B59" s="243" t="s">
        <v>4909</v>
      </c>
      <c r="E59" s="243" t="s">
        <v>12382</v>
      </c>
      <c r="F59" s="243">
        <v>48</v>
      </c>
      <c r="G59" s="243" t="s">
        <v>12383</v>
      </c>
      <c r="I59" s="243" t="s">
        <v>12384</v>
      </c>
      <c r="J59" s="243" t="s">
        <v>12385</v>
      </c>
      <c r="K59" s="243" t="s">
        <v>12386</v>
      </c>
      <c r="L59" s="243" t="s">
        <v>12387</v>
      </c>
      <c r="M59" s="243" t="s">
        <v>12388</v>
      </c>
      <c r="N59" s="243" t="s">
        <v>12389</v>
      </c>
      <c r="O59" s="243" t="s">
        <v>12390</v>
      </c>
      <c r="P59" s="243" t="s">
        <v>12391</v>
      </c>
      <c r="Q59" s="243" t="s">
        <v>12392</v>
      </c>
      <c r="R59" s="243" t="s">
        <v>12393</v>
      </c>
      <c r="S59" s="243" t="s">
        <v>12394</v>
      </c>
      <c r="T59" s="243" t="s">
        <v>12395</v>
      </c>
      <c r="U59" s="243" t="s">
        <v>12396</v>
      </c>
      <c r="V59" s="243" t="s">
        <v>12397</v>
      </c>
      <c r="W59" s="243" t="s">
        <v>12398</v>
      </c>
      <c r="X59" s="243" t="s">
        <v>12399</v>
      </c>
      <c r="Y59" s="243" t="s">
        <v>12400</v>
      </c>
      <c r="Z59" s="243" t="s">
        <v>12401</v>
      </c>
      <c r="AA59" s="243" t="s">
        <v>12402</v>
      </c>
      <c r="AB59" s="243" t="s">
        <v>12403</v>
      </c>
      <c r="AC59" s="243" t="s">
        <v>12404</v>
      </c>
      <c r="AD59" s="243" t="s">
        <v>12405</v>
      </c>
      <c r="AE59" s="243" t="s">
        <v>12406</v>
      </c>
      <c r="AF59" s="243" t="s">
        <v>12407</v>
      </c>
      <c r="AG59" s="243" t="s">
        <v>12408</v>
      </c>
      <c r="AH59" s="243" t="s">
        <v>12409</v>
      </c>
      <c r="AI59" s="243" t="s">
        <v>12410</v>
      </c>
      <c r="AJ59" s="243" t="s">
        <v>12411</v>
      </c>
      <c r="AK59" s="243" t="s">
        <v>12412</v>
      </c>
      <c r="AL59" s="243" t="s">
        <v>12413</v>
      </c>
      <c r="AN59" s="243" t="s">
        <v>12414</v>
      </c>
      <c r="AP59" s="243" t="s">
        <v>12415</v>
      </c>
      <c r="AR59" s="243" t="s">
        <v>12416</v>
      </c>
      <c r="AT59" s="243" t="s">
        <v>12417</v>
      </c>
      <c r="AU59" s="243" t="s">
        <v>12418</v>
      </c>
      <c r="AV59" s="243" t="s">
        <v>12419</v>
      </c>
      <c r="AW59" s="243" t="s">
        <v>12420</v>
      </c>
      <c r="AX59" s="243" t="s">
        <v>12421</v>
      </c>
      <c r="AY59" s="243" t="s">
        <v>12422</v>
      </c>
      <c r="AZ59" s="243" t="s">
        <v>12423</v>
      </c>
      <c r="BA59" s="243" t="s">
        <v>12424</v>
      </c>
      <c r="BB59" s="243" t="s">
        <v>12425</v>
      </c>
      <c r="BC59" s="243" t="s">
        <v>12426</v>
      </c>
      <c r="BD59" s="243" t="s">
        <v>12427</v>
      </c>
      <c r="BE59" s="243" t="s">
        <v>12428</v>
      </c>
      <c r="BF59" s="243" t="s">
        <v>12429</v>
      </c>
      <c r="BG59" s="243" t="s">
        <v>12430</v>
      </c>
      <c r="BH59" s="243" t="s">
        <v>12431</v>
      </c>
      <c r="BI59" s="243" t="s">
        <v>12432</v>
      </c>
      <c r="BJ59" s="243" t="s">
        <v>12433</v>
      </c>
      <c r="BK59" s="243" t="s">
        <v>12434</v>
      </c>
      <c r="BL59" s="243" t="s">
        <v>12435</v>
      </c>
      <c r="BM59" s="243" t="s">
        <v>12436</v>
      </c>
      <c r="BN59" s="243" t="s">
        <v>12437</v>
      </c>
      <c r="BO59" s="243" t="s">
        <v>12438</v>
      </c>
      <c r="BP59" s="243" t="s">
        <v>12439</v>
      </c>
      <c r="BQ59" s="243" t="s">
        <v>12440</v>
      </c>
      <c r="BR59" s="243" t="s">
        <v>12441</v>
      </c>
      <c r="BS59" s="243" t="s">
        <v>12442</v>
      </c>
      <c r="BT59" s="243" t="s">
        <v>12443</v>
      </c>
      <c r="BU59" s="243" t="s">
        <v>12444</v>
      </c>
      <c r="BV59" s="243" t="s">
        <v>12445</v>
      </c>
      <c r="BW59" s="243" t="s">
        <v>12446</v>
      </c>
      <c r="BX59" s="243" t="s">
        <v>12447</v>
      </c>
      <c r="BY59" s="243" t="s">
        <v>12448</v>
      </c>
      <c r="BZ59" s="243" t="s">
        <v>12449</v>
      </c>
      <c r="CA59" s="243" t="s">
        <v>12450</v>
      </c>
      <c r="CB59" s="243" t="s">
        <v>12451</v>
      </c>
      <c r="CC59" s="243" t="s">
        <v>12452</v>
      </c>
      <c r="CD59" s="243" t="s">
        <v>12453</v>
      </c>
      <c r="CE59" s="243" t="s">
        <v>12454</v>
      </c>
      <c r="CF59" s="243" t="s">
        <v>12455</v>
      </c>
      <c r="CG59" s="243" t="s">
        <v>12456</v>
      </c>
      <c r="CI59" s="243" t="s">
        <v>12457</v>
      </c>
      <c r="CJ59" s="243" t="s">
        <v>12458</v>
      </c>
      <c r="CK59" s="243" t="s">
        <v>12459</v>
      </c>
      <c r="CL59" s="243" t="s">
        <v>12460</v>
      </c>
      <c r="CM59" s="243" t="s">
        <v>12461</v>
      </c>
      <c r="CN59" s="243" t="s">
        <v>12462</v>
      </c>
      <c r="CO59" s="243" t="s">
        <v>12463</v>
      </c>
      <c r="CP59" s="243" t="s">
        <v>12464</v>
      </c>
      <c r="CQ59" s="243" t="s">
        <v>12465</v>
      </c>
      <c r="CR59" s="243" t="s">
        <v>12466</v>
      </c>
      <c r="CS59" s="243" t="s">
        <v>12467</v>
      </c>
      <c r="CT59" s="243" t="s">
        <v>12468</v>
      </c>
      <c r="CU59" s="243" t="s">
        <v>12469</v>
      </c>
      <c r="CV59" s="243" t="s">
        <v>12470</v>
      </c>
      <c r="CW59" s="243" t="s">
        <v>12471</v>
      </c>
      <c r="CX59" s="243" t="s">
        <v>12472</v>
      </c>
      <c r="CY59" s="243" t="s">
        <v>12473</v>
      </c>
      <c r="CZ59" s="243" t="s">
        <v>12474</v>
      </c>
      <c r="DA59" s="243" t="s">
        <v>12475</v>
      </c>
      <c r="DB59" s="243" t="s">
        <v>12476</v>
      </c>
      <c r="DC59" s="243" t="s">
        <v>12477</v>
      </c>
      <c r="DD59" s="243" t="s">
        <v>12478</v>
      </c>
      <c r="DE59" s="243" t="s">
        <v>12479</v>
      </c>
      <c r="DF59" s="243" t="s">
        <v>12480</v>
      </c>
      <c r="DG59" s="243" t="s">
        <v>12481</v>
      </c>
      <c r="DH59" s="243" t="s">
        <v>12482</v>
      </c>
      <c r="DI59" s="243" t="s">
        <v>12483</v>
      </c>
      <c r="DJ59" s="243" t="s">
        <v>12484</v>
      </c>
      <c r="DK59" s="243" t="s">
        <v>12485</v>
      </c>
      <c r="DL59" s="243">
        <v>0</v>
      </c>
      <c r="DM59" s="243" t="s">
        <v>12486</v>
      </c>
      <c r="DN59" s="243" t="s">
        <v>12487</v>
      </c>
      <c r="DO59" s="243" t="s">
        <v>12488</v>
      </c>
      <c r="DP59" s="243" t="s">
        <v>12489</v>
      </c>
      <c r="DQ59" s="243" t="s">
        <v>12490</v>
      </c>
      <c r="DR59" s="243" t="s">
        <v>12491</v>
      </c>
      <c r="DS59" s="243" t="s">
        <v>12492</v>
      </c>
      <c r="DT59" s="243" t="s">
        <v>12493</v>
      </c>
      <c r="DU59" s="243" t="s">
        <v>12494</v>
      </c>
      <c r="DV59" s="243">
        <v>0</v>
      </c>
      <c r="DW59" s="243" t="s">
        <v>12495</v>
      </c>
      <c r="DX59" s="243" t="s">
        <v>12496</v>
      </c>
      <c r="DY59" s="243" t="s">
        <v>12497</v>
      </c>
      <c r="DZ59" s="243" t="s">
        <v>12498</v>
      </c>
      <c r="EA59" s="243" t="s">
        <v>12499</v>
      </c>
      <c r="EB59" s="243" t="s">
        <v>12500</v>
      </c>
      <c r="EC59" s="243" t="s">
        <v>12501</v>
      </c>
      <c r="ED59" s="243" t="s">
        <v>12502</v>
      </c>
      <c r="EE59" s="243" t="s">
        <v>12503</v>
      </c>
      <c r="EF59" s="243">
        <v>0</v>
      </c>
      <c r="EG59" s="243" t="s">
        <v>12504</v>
      </c>
      <c r="EH59" s="243" t="s">
        <v>12505</v>
      </c>
      <c r="EI59" s="243" t="s">
        <v>12506</v>
      </c>
      <c r="EJ59" s="243" t="s">
        <v>12507</v>
      </c>
      <c r="EK59" s="243" t="s">
        <v>12508</v>
      </c>
      <c r="EL59" s="243" t="s">
        <v>12509</v>
      </c>
      <c r="EM59" s="243" t="s">
        <v>12510</v>
      </c>
      <c r="EN59" s="243" t="s">
        <v>12511</v>
      </c>
      <c r="EO59" s="243" t="s">
        <v>12512</v>
      </c>
      <c r="EP59" s="243">
        <v>0</v>
      </c>
      <c r="EQ59" s="243" t="s">
        <v>12513</v>
      </c>
      <c r="ER59" s="243" t="s">
        <v>12514</v>
      </c>
      <c r="ES59" s="243" t="s">
        <v>12515</v>
      </c>
      <c r="ET59" s="243" t="s">
        <v>12516</v>
      </c>
      <c r="EU59" s="243" t="s">
        <v>12517</v>
      </c>
      <c r="EV59" s="243" t="s">
        <v>12518</v>
      </c>
      <c r="EW59" s="243" t="s">
        <v>12519</v>
      </c>
      <c r="EX59" s="243" t="s">
        <v>12520</v>
      </c>
      <c r="EY59" s="243" t="s">
        <v>12521</v>
      </c>
      <c r="EZ59" s="243">
        <v>0</v>
      </c>
      <c r="FA59" s="243" t="s">
        <v>12522</v>
      </c>
      <c r="FB59" s="243" t="s">
        <v>12523</v>
      </c>
      <c r="FC59" s="243" t="s">
        <v>12524</v>
      </c>
      <c r="FD59" s="243" t="s">
        <v>12525</v>
      </c>
      <c r="FE59" s="243" t="s">
        <v>12526</v>
      </c>
      <c r="FF59" s="243" t="s">
        <v>12527</v>
      </c>
      <c r="FG59" s="243" t="s">
        <v>12528</v>
      </c>
      <c r="FH59" s="243" t="s">
        <v>12529</v>
      </c>
      <c r="FI59" s="243" t="s">
        <v>12530</v>
      </c>
      <c r="FJ59" s="243">
        <v>0</v>
      </c>
      <c r="FK59" s="243" t="s">
        <v>12531</v>
      </c>
      <c r="FL59" s="243" t="s">
        <v>12532</v>
      </c>
      <c r="FM59" s="243" t="s">
        <v>12533</v>
      </c>
      <c r="FN59" s="243" t="s">
        <v>12534</v>
      </c>
      <c r="FP59" s="243" t="s">
        <v>12535</v>
      </c>
      <c r="FQ59" s="243" t="s">
        <v>12536</v>
      </c>
      <c r="FR59" s="243" t="s">
        <v>12537</v>
      </c>
      <c r="FS59" s="243" t="s">
        <v>12538</v>
      </c>
      <c r="FT59" s="243" t="s">
        <v>12539</v>
      </c>
      <c r="FU59" s="243" t="s">
        <v>12540</v>
      </c>
      <c r="FV59" s="243" t="s">
        <v>5067</v>
      </c>
    </row>
    <row r="60" spans="1:178" ht="12.75">
      <c r="A60" s="243">
        <v>49</v>
      </c>
      <c r="B60" s="243" t="s">
        <v>4909</v>
      </c>
      <c r="E60" s="243" t="s">
        <v>12541</v>
      </c>
      <c r="F60" s="243">
        <v>49</v>
      </c>
      <c r="G60" s="243" t="s">
        <v>12542</v>
      </c>
      <c r="I60" s="243" t="s">
        <v>12543</v>
      </c>
      <c r="J60" s="243" t="s">
        <v>12544</v>
      </c>
      <c r="K60" s="243" t="s">
        <v>12545</v>
      </c>
      <c r="L60" s="243" t="s">
        <v>12546</v>
      </c>
      <c r="M60" s="243" t="s">
        <v>12547</v>
      </c>
      <c r="N60" s="243" t="s">
        <v>12548</v>
      </c>
      <c r="O60" s="243" t="s">
        <v>12549</v>
      </c>
      <c r="P60" s="243" t="s">
        <v>12550</v>
      </c>
      <c r="Q60" s="243" t="s">
        <v>12551</v>
      </c>
      <c r="R60" s="243" t="s">
        <v>12552</v>
      </c>
      <c r="S60" s="243" t="s">
        <v>12553</v>
      </c>
      <c r="T60" s="243" t="s">
        <v>12554</v>
      </c>
      <c r="U60" s="243" t="s">
        <v>12555</v>
      </c>
      <c r="V60" s="243" t="s">
        <v>12556</v>
      </c>
      <c r="W60" s="243" t="s">
        <v>12557</v>
      </c>
      <c r="X60" s="243" t="s">
        <v>12558</v>
      </c>
      <c r="Y60" s="243" t="s">
        <v>12559</v>
      </c>
      <c r="Z60" s="243" t="s">
        <v>12560</v>
      </c>
      <c r="AA60" s="243" t="s">
        <v>12561</v>
      </c>
      <c r="AB60" s="243" t="s">
        <v>12562</v>
      </c>
      <c r="AC60" s="243" t="s">
        <v>12563</v>
      </c>
      <c r="AD60" s="243" t="s">
        <v>12564</v>
      </c>
      <c r="AE60" s="243" t="s">
        <v>12565</v>
      </c>
      <c r="AF60" s="243" t="s">
        <v>12566</v>
      </c>
      <c r="AG60" s="243" t="s">
        <v>12567</v>
      </c>
      <c r="AH60" s="243" t="s">
        <v>12568</v>
      </c>
      <c r="AI60" s="243" t="s">
        <v>12569</v>
      </c>
      <c r="AJ60" s="243" t="s">
        <v>12570</v>
      </c>
      <c r="AK60" s="243" t="s">
        <v>12571</v>
      </c>
      <c r="AL60" s="243" t="s">
        <v>12572</v>
      </c>
      <c r="AN60" s="243" t="s">
        <v>12573</v>
      </c>
      <c r="AP60" s="243" t="s">
        <v>12574</v>
      </c>
      <c r="AR60" s="243" t="s">
        <v>12575</v>
      </c>
      <c r="AT60" s="243" t="s">
        <v>12576</v>
      </c>
      <c r="AU60" s="243" t="s">
        <v>12577</v>
      </c>
      <c r="AV60" s="243" t="s">
        <v>12578</v>
      </c>
      <c r="AW60" s="243" t="s">
        <v>12579</v>
      </c>
      <c r="AX60" s="243" t="s">
        <v>12580</v>
      </c>
      <c r="AY60" s="243" t="s">
        <v>12581</v>
      </c>
      <c r="AZ60" s="243" t="s">
        <v>12582</v>
      </c>
      <c r="BA60" s="243" t="s">
        <v>12583</v>
      </c>
      <c r="BB60" s="243" t="s">
        <v>12584</v>
      </c>
      <c r="BC60" s="243" t="s">
        <v>12585</v>
      </c>
      <c r="BD60" s="243" t="s">
        <v>12586</v>
      </c>
      <c r="BE60" s="243" t="s">
        <v>12587</v>
      </c>
      <c r="BF60" s="243" t="s">
        <v>12588</v>
      </c>
      <c r="BG60" s="243" t="s">
        <v>12589</v>
      </c>
      <c r="BH60" s="243" t="s">
        <v>12590</v>
      </c>
      <c r="BI60" s="243" t="s">
        <v>12591</v>
      </c>
      <c r="BJ60" s="243" t="s">
        <v>12592</v>
      </c>
      <c r="BK60" s="243" t="s">
        <v>12593</v>
      </c>
      <c r="BL60" s="243" t="s">
        <v>12594</v>
      </c>
      <c r="BM60" s="243" t="s">
        <v>12595</v>
      </c>
      <c r="BN60" s="243" t="s">
        <v>12596</v>
      </c>
      <c r="BO60" s="243" t="s">
        <v>12597</v>
      </c>
      <c r="BP60" s="243" t="s">
        <v>12598</v>
      </c>
      <c r="BQ60" s="243" t="s">
        <v>12599</v>
      </c>
      <c r="BR60" s="243" t="s">
        <v>12600</v>
      </c>
      <c r="BS60" s="243" t="s">
        <v>12601</v>
      </c>
      <c r="BT60" s="243" t="s">
        <v>12602</v>
      </c>
      <c r="BU60" s="243" t="s">
        <v>12603</v>
      </c>
      <c r="BV60" s="243" t="s">
        <v>12604</v>
      </c>
      <c r="BW60" s="243" t="s">
        <v>12605</v>
      </c>
      <c r="BX60" s="243" t="s">
        <v>12606</v>
      </c>
      <c r="BY60" s="243" t="s">
        <v>12607</v>
      </c>
      <c r="BZ60" s="243" t="s">
        <v>12608</v>
      </c>
      <c r="CA60" s="243" t="s">
        <v>12609</v>
      </c>
      <c r="CB60" s="243" t="s">
        <v>12610</v>
      </c>
      <c r="CC60" s="243" t="s">
        <v>12611</v>
      </c>
      <c r="CD60" s="243" t="s">
        <v>12612</v>
      </c>
      <c r="CE60" s="243" t="s">
        <v>12613</v>
      </c>
      <c r="CF60" s="243" t="s">
        <v>12614</v>
      </c>
      <c r="CG60" s="243" t="s">
        <v>12615</v>
      </c>
      <c r="CI60" s="243" t="s">
        <v>12616</v>
      </c>
      <c r="CJ60" s="243" t="s">
        <v>12617</v>
      </c>
      <c r="CK60" s="243" t="s">
        <v>12618</v>
      </c>
      <c r="CL60" s="243" t="s">
        <v>12619</v>
      </c>
      <c r="CM60" s="243" t="s">
        <v>12620</v>
      </c>
      <c r="CN60" s="243" t="s">
        <v>12621</v>
      </c>
      <c r="CO60" s="243" t="s">
        <v>12622</v>
      </c>
      <c r="CP60" s="243" t="s">
        <v>12623</v>
      </c>
      <c r="CQ60" s="243" t="s">
        <v>12624</v>
      </c>
      <c r="CR60" s="243" t="s">
        <v>12625</v>
      </c>
      <c r="CS60" s="243" t="s">
        <v>12626</v>
      </c>
      <c r="CT60" s="243" t="s">
        <v>12627</v>
      </c>
      <c r="CU60" s="243" t="s">
        <v>12628</v>
      </c>
      <c r="CV60" s="243" t="s">
        <v>12629</v>
      </c>
      <c r="CW60" s="243" t="s">
        <v>12630</v>
      </c>
      <c r="CX60" s="243" t="s">
        <v>12631</v>
      </c>
      <c r="CY60" s="243" t="s">
        <v>12632</v>
      </c>
      <c r="CZ60" s="243" t="s">
        <v>12633</v>
      </c>
      <c r="DA60" s="243" t="s">
        <v>12634</v>
      </c>
      <c r="DB60" s="243" t="s">
        <v>12635</v>
      </c>
      <c r="DC60" s="243" t="s">
        <v>12636</v>
      </c>
      <c r="DD60" s="243" t="s">
        <v>12637</v>
      </c>
      <c r="DE60" s="243" t="s">
        <v>12638</v>
      </c>
      <c r="DF60" s="243" t="s">
        <v>12639</v>
      </c>
      <c r="DG60" s="243" t="s">
        <v>12640</v>
      </c>
      <c r="DH60" s="243" t="s">
        <v>12641</v>
      </c>
      <c r="DI60" s="243" t="s">
        <v>12642</v>
      </c>
      <c r="DJ60" s="243" t="s">
        <v>12643</v>
      </c>
      <c r="DK60" s="243" t="s">
        <v>12644</v>
      </c>
      <c r="DL60" s="243">
        <v>0</v>
      </c>
      <c r="DM60" s="243" t="s">
        <v>12645</v>
      </c>
      <c r="DN60" s="243" t="s">
        <v>12646</v>
      </c>
      <c r="DO60" s="243" t="s">
        <v>12647</v>
      </c>
      <c r="DP60" s="243" t="s">
        <v>12648</v>
      </c>
      <c r="DQ60" s="243" t="s">
        <v>12649</v>
      </c>
      <c r="DR60" s="243" t="s">
        <v>12650</v>
      </c>
      <c r="DS60" s="243" t="s">
        <v>12651</v>
      </c>
      <c r="DT60" s="243" t="s">
        <v>12652</v>
      </c>
      <c r="DU60" s="243" t="s">
        <v>12653</v>
      </c>
      <c r="DV60" s="243">
        <v>0</v>
      </c>
      <c r="DW60" s="243" t="s">
        <v>12654</v>
      </c>
      <c r="DX60" s="243" t="s">
        <v>12655</v>
      </c>
      <c r="DY60" s="243" t="s">
        <v>12656</v>
      </c>
      <c r="DZ60" s="243" t="s">
        <v>12657</v>
      </c>
      <c r="EA60" s="243" t="s">
        <v>12658</v>
      </c>
      <c r="EB60" s="243" t="s">
        <v>12659</v>
      </c>
      <c r="EC60" s="243" t="s">
        <v>12660</v>
      </c>
      <c r="ED60" s="243" t="s">
        <v>12661</v>
      </c>
      <c r="EE60" s="243" t="s">
        <v>12662</v>
      </c>
      <c r="EF60" s="243">
        <v>0</v>
      </c>
      <c r="EG60" s="243" t="s">
        <v>12663</v>
      </c>
      <c r="EH60" s="243" t="s">
        <v>12664</v>
      </c>
      <c r="EI60" s="243" t="s">
        <v>12665</v>
      </c>
      <c r="EJ60" s="243" t="s">
        <v>12666</v>
      </c>
      <c r="EK60" s="243" t="s">
        <v>12667</v>
      </c>
      <c r="EL60" s="243" t="s">
        <v>12668</v>
      </c>
      <c r="EM60" s="243" t="s">
        <v>12669</v>
      </c>
      <c r="EN60" s="243" t="s">
        <v>12670</v>
      </c>
      <c r="EO60" s="243" t="s">
        <v>12671</v>
      </c>
      <c r="EP60" s="243">
        <v>0</v>
      </c>
      <c r="EQ60" s="243" t="s">
        <v>12672</v>
      </c>
      <c r="ER60" s="243" t="s">
        <v>12673</v>
      </c>
      <c r="ES60" s="243" t="s">
        <v>12674</v>
      </c>
      <c r="ET60" s="243" t="s">
        <v>12675</v>
      </c>
      <c r="EU60" s="243" t="s">
        <v>12676</v>
      </c>
      <c r="EV60" s="243" t="s">
        <v>12677</v>
      </c>
      <c r="EW60" s="243" t="s">
        <v>12678</v>
      </c>
      <c r="EX60" s="243" t="s">
        <v>12679</v>
      </c>
      <c r="EY60" s="243" t="s">
        <v>12680</v>
      </c>
      <c r="EZ60" s="243">
        <v>0</v>
      </c>
      <c r="FA60" s="243" t="s">
        <v>12681</v>
      </c>
      <c r="FB60" s="243" t="s">
        <v>12682</v>
      </c>
      <c r="FC60" s="243" t="s">
        <v>12683</v>
      </c>
      <c r="FD60" s="243" t="s">
        <v>12684</v>
      </c>
      <c r="FE60" s="243" t="s">
        <v>12685</v>
      </c>
      <c r="FF60" s="243" t="s">
        <v>12686</v>
      </c>
      <c r="FG60" s="243" t="s">
        <v>12687</v>
      </c>
      <c r="FH60" s="243" t="s">
        <v>12688</v>
      </c>
      <c r="FI60" s="243" t="s">
        <v>12689</v>
      </c>
      <c r="FJ60" s="243">
        <v>0</v>
      </c>
      <c r="FK60" s="243" t="s">
        <v>12690</v>
      </c>
      <c r="FL60" s="243" t="s">
        <v>12691</v>
      </c>
      <c r="FM60" s="243" t="s">
        <v>12692</v>
      </c>
      <c r="FN60" s="243" t="s">
        <v>12693</v>
      </c>
      <c r="FP60" s="243" t="s">
        <v>12694</v>
      </c>
      <c r="FQ60" s="243" t="s">
        <v>12695</v>
      </c>
      <c r="FR60" s="243" t="s">
        <v>12696</v>
      </c>
      <c r="FS60" s="243" t="s">
        <v>12697</v>
      </c>
      <c r="FT60" s="243" t="s">
        <v>12698</v>
      </c>
      <c r="FU60" s="243" t="s">
        <v>12699</v>
      </c>
      <c r="FV60" s="243" t="s">
        <v>5067</v>
      </c>
    </row>
    <row r="61" spans="1:178" ht="12.75">
      <c r="A61" s="243">
        <v>50</v>
      </c>
      <c r="B61" s="243" t="s">
        <v>4909</v>
      </c>
      <c r="E61" s="243" t="s">
        <v>12700</v>
      </c>
      <c r="F61" s="243">
        <v>50</v>
      </c>
      <c r="G61" s="243" t="s">
        <v>12701</v>
      </c>
      <c r="I61" s="243" t="s">
        <v>12702</v>
      </c>
      <c r="J61" s="243" t="s">
        <v>12703</v>
      </c>
      <c r="K61" s="243" t="s">
        <v>12704</v>
      </c>
      <c r="L61" s="243" t="s">
        <v>12705</v>
      </c>
      <c r="M61" s="243" t="s">
        <v>12706</v>
      </c>
      <c r="N61" s="243" t="s">
        <v>12707</v>
      </c>
      <c r="O61" s="243" t="s">
        <v>12708</v>
      </c>
      <c r="P61" s="243" t="s">
        <v>12709</v>
      </c>
      <c r="Q61" s="243" t="s">
        <v>12710</v>
      </c>
      <c r="R61" s="243" t="s">
        <v>12711</v>
      </c>
      <c r="S61" s="243" t="s">
        <v>12712</v>
      </c>
      <c r="T61" s="243" t="s">
        <v>12713</v>
      </c>
      <c r="U61" s="243" t="s">
        <v>12714</v>
      </c>
      <c r="V61" s="243" t="s">
        <v>12715</v>
      </c>
      <c r="W61" s="243" t="s">
        <v>12716</v>
      </c>
      <c r="X61" s="243" t="s">
        <v>12717</v>
      </c>
      <c r="Y61" s="243" t="s">
        <v>12718</v>
      </c>
      <c r="Z61" s="243" t="s">
        <v>12719</v>
      </c>
      <c r="AA61" s="243" t="s">
        <v>12720</v>
      </c>
      <c r="AB61" s="243" t="s">
        <v>12721</v>
      </c>
      <c r="AC61" s="243" t="s">
        <v>12722</v>
      </c>
      <c r="AD61" s="243" t="s">
        <v>12723</v>
      </c>
      <c r="AE61" s="243" t="s">
        <v>12724</v>
      </c>
      <c r="AF61" s="243" t="s">
        <v>12725</v>
      </c>
      <c r="AG61" s="243" t="s">
        <v>12726</v>
      </c>
      <c r="AH61" s="243" t="s">
        <v>12727</v>
      </c>
      <c r="AI61" s="243" t="s">
        <v>12728</v>
      </c>
      <c r="AJ61" s="243" t="s">
        <v>12729</v>
      </c>
      <c r="AK61" s="243" t="s">
        <v>12730</v>
      </c>
      <c r="AL61" s="243" t="s">
        <v>12731</v>
      </c>
      <c r="AN61" s="243" t="s">
        <v>12732</v>
      </c>
      <c r="AP61" s="243" t="s">
        <v>12733</v>
      </c>
      <c r="AR61" s="243" t="s">
        <v>12734</v>
      </c>
      <c r="AT61" s="243" t="s">
        <v>12735</v>
      </c>
      <c r="AU61" s="243" t="s">
        <v>12736</v>
      </c>
      <c r="AV61" s="243" t="s">
        <v>12737</v>
      </c>
      <c r="AW61" s="243" t="s">
        <v>12738</v>
      </c>
      <c r="AX61" s="243" t="s">
        <v>12739</v>
      </c>
      <c r="AY61" s="243" t="s">
        <v>12740</v>
      </c>
      <c r="AZ61" s="243" t="s">
        <v>12741</v>
      </c>
      <c r="BA61" s="243" t="s">
        <v>12742</v>
      </c>
      <c r="BB61" s="243" t="s">
        <v>12743</v>
      </c>
      <c r="BC61" s="243" t="s">
        <v>12744</v>
      </c>
      <c r="BD61" s="243" t="s">
        <v>12745</v>
      </c>
      <c r="BE61" s="243" t="s">
        <v>12746</v>
      </c>
      <c r="BF61" s="243" t="s">
        <v>12747</v>
      </c>
      <c r="BG61" s="243" t="s">
        <v>12748</v>
      </c>
      <c r="BH61" s="243" t="s">
        <v>12749</v>
      </c>
      <c r="BI61" s="243" t="s">
        <v>12750</v>
      </c>
      <c r="BJ61" s="243" t="s">
        <v>12751</v>
      </c>
      <c r="BK61" s="243" t="s">
        <v>12752</v>
      </c>
      <c r="BL61" s="243" t="s">
        <v>12753</v>
      </c>
      <c r="BM61" s="243" t="s">
        <v>12754</v>
      </c>
      <c r="BN61" s="243" t="s">
        <v>12755</v>
      </c>
      <c r="BO61" s="243" t="s">
        <v>12756</v>
      </c>
      <c r="BP61" s="243" t="s">
        <v>12757</v>
      </c>
      <c r="BQ61" s="243" t="s">
        <v>12758</v>
      </c>
      <c r="BR61" s="243" t="s">
        <v>12759</v>
      </c>
      <c r="BS61" s="243" t="s">
        <v>12760</v>
      </c>
      <c r="BT61" s="243" t="s">
        <v>12761</v>
      </c>
      <c r="BU61" s="243" t="s">
        <v>12762</v>
      </c>
      <c r="BV61" s="243" t="s">
        <v>12763</v>
      </c>
      <c r="BW61" s="243" t="s">
        <v>12764</v>
      </c>
      <c r="BX61" s="243" t="s">
        <v>12765</v>
      </c>
      <c r="BY61" s="243" t="s">
        <v>12766</v>
      </c>
      <c r="BZ61" s="243" t="s">
        <v>12767</v>
      </c>
      <c r="CA61" s="243" t="s">
        <v>12768</v>
      </c>
      <c r="CB61" s="243" t="s">
        <v>12769</v>
      </c>
      <c r="CC61" s="243" t="s">
        <v>12770</v>
      </c>
      <c r="CD61" s="243" t="s">
        <v>12771</v>
      </c>
      <c r="CE61" s="243" t="s">
        <v>12772</v>
      </c>
      <c r="CF61" s="243" t="s">
        <v>12773</v>
      </c>
      <c r="CG61" s="243" t="s">
        <v>12774</v>
      </c>
      <c r="CI61" s="243" t="s">
        <v>12775</v>
      </c>
      <c r="CJ61" s="243" t="s">
        <v>12776</v>
      </c>
      <c r="CK61" s="243" t="s">
        <v>12777</v>
      </c>
      <c r="CL61" s="243" t="s">
        <v>12778</v>
      </c>
      <c r="CM61" s="243" t="s">
        <v>12779</v>
      </c>
      <c r="CN61" s="243" t="s">
        <v>12780</v>
      </c>
      <c r="CO61" s="243" t="s">
        <v>12781</v>
      </c>
      <c r="CP61" s="243" t="s">
        <v>12782</v>
      </c>
      <c r="CQ61" s="243" t="s">
        <v>12783</v>
      </c>
      <c r="CR61" s="243" t="s">
        <v>12784</v>
      </c>
      <c r="CS61" s="243" t="s">
        <v>12785</v>
      </c>
      <c r="CT61" s="243" t="s">
        <v>12786</v>
      </c>
      <c r="CU61" s="243" t="s">
        <v>12787</v>
      </c>
      <c r="CV61" s="243" t="s">
        <v>12788</v>
      </c>
      <c r="CW61" s="243" t="s">
        <v>12789</v>
      </c>
      <c r="CX61" s="243" t="s">
        <v>12790</v>
      </c>
      <c r="CY61" s="243" t="s">
        <v>12791</v>
      </c>
      <c r="CZ61" s="243" t="s">
        <v>12792</v>
      </c>
      <c r="DA61" s="243" t="s">
        <v>12793</v>
      </c>
      <c r="DB61" s="243" t="s">
        <v>12794</v>
      </c>
      <c r="DC61" s="243" t="s">
        <v>12795</v>
      </c>
      <c r="DD61" s="243" t="s">
        <v>12796</v>
      </c>
      <c r="DE61" s="243" t="s">
        <v>12797</v>
      </c>
      <c r="DF61" s="243" t="s">
        <v>12798</v>
      </c>
      <c r="DG61" s="243" t="s">
        <v>12799</v>
      </c>
      <c r="DH61" s="243" t="s">
        <v>12800</v>
      </c>
      <c r="DI61" s="243" t="s">
        <v>12801</v>
      </c>
      <c r="DJ61" s="243" t="s">
        <v>12802</v>
      </c>
      <c r="DK61" s="243" t="s">
        <v>12803</v>
      </c>
      <c r="DL61" s="243">
        <v>0</v>
      </c>
      <c r="DM61" s="243" t="s">
        <v>12804</v>
      </c>
      <c r="DN61" s="243" t="s">
        <v>12805</v>
      </c>
      <c r="DO61" s="243" t="s">
        <v>12806</v>
      </c>
      <c r="DP61" s="243" t="s">
        <v>12807</v>
      </c>
      <c r="DQ61" s="243" t="s">
        <v>12808</v>
      </c>
      <c r="DR61" s="243" t="s">
        <v>12809</v>
      </c>
      <c r="DS61" s="243" t="s">
        <v>12810</v>
      </c>
      <c r="DT61" s="243" t="s">
        <v>12811</v>
      </c>
      <c r="DU61" s="243" t="s">
        <v>12812</v>
      </c>
      <c r="DV61" s="243">
        <v>0</v>
      </c>
      <c r="DW61" s="243" t="s">
        <v>12813</v>
      </c>
      <c r="DX61" s="243" t="s">
        <v>12814</v>
      </c>
      <c r="DY61" s="243" t="s">
        <v>12815</v>
      </c>
      <c r="DZ61" s="243" t="s">
        <v>12816</v>
      </c>
      <c r="EA61" s="243" t="s">
        <v>12817</v>
      </c>
      <c r="EB61" s="243" t="s">
        <v>12818</v>
      </c>
      <c r="EC61" s="243" t="s">
        <v>12819</v>
      </c>
      <c r="ED61" s="243" t="s">
        <v>12820</v>
      </c>
      <c r="EE61" s="243" t="s">
        <v>12821</v>
      </c>
      <c r="EF61" s="243">
        <v>0</v>
      </c>
      <c r="EG61" s="243" t="s">
        <v>12822</v>
      </c>
      <c r="EH61" s="243" t="s">
        <v>12823</v>
      </c>
      <c r="EI61" s="243" t="s">
        <v>12824</v>
      </c>
      <c r="EJ61" s="243" t="s">
        <v>12825</v>
      </c>
      <c r="EK61" s="243" t="s">
        <v>12826</v>
      </c>
      <c r="EL61" s="243" t="s">
        <v>12827</v>
      </c>
      <c r="EM61" s="243" t="s">
        <v>12828</v>
      </c>
      <c r="EN61" s="243" t="s">
        <v>12829</v>
      </c>
      <c r="EO61" s="243" t="s">
        <v>12830</v>
      </c>
      <c r="EP61" s="243">
        <v>0</v>
      </c>
      <c r="EQ61" s="243" t="s">
        <v>12831</v>
      </c>
      <c r="ER61" s="243" t="s">
        <v>12832</v>
      </c>
      <c r="ES61" s="243" t="s">
        <v>12833</v>
      </c>
      <c r="ET61" s="243" t="s">
        <v>12834</v>
      </c>
      <c r="EU61" s="243" t="s">
        <v>12835</v>
      </c>
      <c r="EV61" s="243" t="s">
        <v>12836</v>
      </c>
      <c r="EW61" s="243" t="s">
        <v>12837</v>
      </c>
      <c r="EX61" s="243" t="s">
        <v>12838</v>
      </c>
      <c r="EY61" s="243" t="s">
        <v>12839</v>
      </c>
      <c r="EZ61" s="243">
        <v>0</v>
      </c>
      <c r="FA61" s="243" t="s">
        <v>12840</v>
      </c>
      <c r="FB61" s="243" t="s">
        <v>12841</v>
      </c>
      <c r="FC61" s="243" t="s">
        <v>12842</v>
      </c>
      <c r="FD61" s="243" t="s">
        <v>12843</v>
      </c>
      <c r="FE61" s="243" t="s">
        <v>12844</v>
      </c>
      <c r="FF61" s="243" t="s">
        <v>12845</v>
      </c>
      <c r="FG61" s="243" t="s">
        <v>12846</v>
      </c>
      <c r="FH61" s="243" t="s">
        <v>12847</v>
      </c>
      <c r="FI61" s="243" t="s">
        <v>12848</v>
      </c>
      <c r="FJ61" s="243">
        <v>0</v>
      </c>
      <c r="FK61" s="243" t="s">
        <v>12849</v>
      </c>
      <c r="FL61" s="243" t="s">
        <v>12850</v>
      </c>
      <c r="FM61" s="243" t="s">
        <v>12851</v>
      </c>
      <c r="FN61" s="243" t="s">
        <v>12852</v>
      </c>
      <c r="FP61" s="243" t="s">
        <v>12853</v>
      </c>
      <c r="FQ61" s="243" t="s">
        <v>12854</v>
      </c>
      <c r="FR61" s="243" t="s">
        <v>12855</v>
      </c>
      <c r="FS61" s="243" t="s">
        <v>12856</v>
      </c>
      <c r="FT61" s="243" t="s">
        <v>12857</v>
      </c>
      <c r="FU61" s="243" t="s">
        <v>12858</v>
      </c>
      <c r="FV61" s="243" t="s">
        <v>5067</v>
      </c>
    </row>
    <row r="62" spans="1:178" ht="12.75">
      <c r="A62" s="243">
        <v>51</v>
      </c>
      <c r="B62" s="243" t="s">
        <v>4909</v>
      </c>
      <c r="E62" s="243" t="s">
        <v>12859</v>
      </c>
      <c r="F62" s="243">
        <v>51</v>
      </c>
      <c r="G62" s="243" t="s">
        <v>12860</v>
      </c>
      <c r="I62" s="243" t="s">
        <v>12861</v>
      </c>
      <c r="J62" s="243" t="s">
        <v>12862</v>
      </c>
      <c r="K62" s="243" t="s">
        <v>12863</v>
      </c>
      <c r="L62" s="243" t="s">
        <v>12864</v>
      </c>
      <c r="M62" s="243" t="s">
        <v>12865</v>
      </c>
      <c r="N62" s="243" t="s">
        <v>12866</v>
      </c>
      <c r="O62" s="243" t="s">
        <v>12867</v>
      </c>
      <c r="P62" s="243" t="s">
        <v>12868</v>
      </c>
      <c r="Q62" s="243" t="s">
        <v>12869</v>
      </c>
      <c r="R62" s="243" t="s">
        <v>12870</v>
      </c>
      <c r="S62" s="243" t="s">
        <v>12871</v>
      </c>
      <c r="T62" s="243" t="s">
        <v>12872</v>
      </c>
      <c r="U62" s="243" t="s">
        <v>12873</v>
      </c>
      <c r="V62" s="243" t="s">
        <v>12874</v>
      </c>
      <c r="W62" s="243" t="s">
        <v>12875</v>
      </c>
      <c r="X62" s="243" t="s">
        <v>12876</v>
      </c>
      <c r="Y62" s="243" t="s">
        <v>12877</v>
      </c>
      <c r="Z62" s="243" t="s">
        <v>12878</v>
      </c>
      <c r="AA62" s="243" t="s">
        <v>12879</v>
      </c>
      <c r="AB62" s="243" t="s">
        <v>12880</v>
      </c>
      <c r="AC62" s="243" t="s">
        <v>12881</v>
      </c>
      <c r="AD62" s="243" t="s">
        <v>12882</v>
      </c>
      <c r="AE62" s="243" t="s">
        <v>12883</v>
      </c>
      <c r="AF62" s="243" t="s">
        <v>12884</v>
      </c>
      <c r="AG62" s="243" t="s">
        <v>12885</v>
      </c>
      <c r="AH62" s="243" t="s">
        <v>12886</v>
      </c>
      <c r="AI62" s="243" t="s">
        <v>12887</v>
      </c>
      <c r="AJ62" s="243" t="s">
        <v>12888</v>
      </c>
      <c r="AK62" s="243" t="s">
        <v>12889</v>
      </c>
      <c r="AL62" s="243" t="s">
        <v>12890</v>
      </c>
      <c r="AN62" s="243" t="s">
        <v>12891</v>
      </c>
      <c r="AP62" s="243" t="s">
        <v>12892</v>
      </c>
      <c r="AR62" s="243" t="s">
        <v>12893</v>
      </c>
      <c r="AT62" s="243" t="s">
        <v>12894</v>
      </c>
      <c r="AU62" s="243" t="s">
        <v>12895</v>
      </c>
      <c r="AV62" s="243" t="s">
        <v>12896</v>
      </c>
      <c r="AW62" s="243" t="s">
        <v>12897</v>
      </c>
      <c r="AX62" s="243" t="s">
        <v>12898</v>
      </c>
      <c r="AY62" s="243" t="s">
        <v>12899</v>
      </c>
      <c r="AZ62" s="243" t="s">
        <v>12900</v>
      </c>
      <c r="BA62" s="243" t="s">
        <v>12901</v>
      </c>
      <c r="BB62" s="243" t="s">
        <v>12902</v>
      </c>
      <c r="BC62" s="243" t="s">
        <v>12903</v>
      </c>
      <c r="BD62" s="243" t="s">
        <v>12904</v>
      </c>
      <c r="BE62" s="243" t="s">
        <v>12905</v>
      </c>
      <c r="BF62" s="243" t="s">
        <v>12906</v>
      </c>
      <c r="BG62" s="243" t="s">
        <v>12907</v>
      </c>
      <c r="BH62" s="243" t="s">
        <v>12908</v>
      </c>
      <c r="BI62" s="243" t="s">
        <v>12909</v>
      </c>
      <c r="BJ62" s="243" t="s">
        <v>12910</v>
      </c>
      <c r="BK62" s="243" t="s">
        <v>12911</v>
      </c>
      <c r="BL62" s="243" t="s">
        <v>12912</v>
      </c>
      <c r="BM62" s="243" t="s">
        <v>12913</v>
      </c>
      <c r="BN62" s="243" t="s">
        <v>12914</v>
      </c>
      <c r="BO62" s="243" t="s">
        <v>12915</v>
      </c>
      <c r="BP62" s="243" t="s">
        <v>12916</v>
      </c>
      <c r="BQ62" s="243" t="s">
        <v>12917</v>
      </c>
      <c r="BR62" s="243" t="s">
        <v>12918</v>
      </c>
      <c r="BS62" s="243" t="s">
        <v>12919</v>
      </c>
      <c r="BT62" s="243" t="s">
        <v>12920</v>
      </c>
      <c r="BU62" s="243" t="s">
        <v>12921</v>
      </c>
      <c r="BV62" s="243" t="s">
        <v>12922</v>
      </c>
      <c r="BW62" s="243" t="s">
        <v>12923</v>
      </c>
      <c r="BX62" s="243" t="s">
        <v>12924</v>
      </c>
      <c r="BY62" s="243" t="s">
        <v>12925</v>
      </c>
      <c r="BZ62" s="243" t="s">
        <v>12926</v>
      </c>
      <c r="CA62" s="243" t="s">
        <v>12927</v>
      </c>
      <c r="CB62" s="243" t="s">
        <v>12928</v>
      </c>
      <c r="CC62" s="243" t="s">
        <v>12929</v>
      </c>
      <c r="CD62" s="243" t="s">
        <v>12930</v>
      </c>
      <c r="CE62" s="243" t="s">
        <v>12931</v>
      </c>
      <c r="CF62" s="243" t="s">
        <v>12932</v>
      </c>
      <c r="CG62" s="243" t="s">
        <v>12933</v>
      </c>
      <c r="CI62" s="243" t="s">
        <v>12934</v>
      </c>
      <c r="CJ62" s="243" t="s">
        <v>12935</v>
      </c>
      <c r="CK62" s="243" t="s">
        <v>12936</v>
      </c>
      <c r="CL62" s="243" t="s">
        <v>12937</v>
      </c>
      <c r="CM62" s="243" t="s">
        <v>12938</v>
      </c>
      <c r="CN62" s="243" t="s">
        <v>12939</v>
      </c>
      <c r="CO62" s="243" t="s">
        <v>12940</v>
      </c>
      <c r="CP62" s="243" t="s">
        <v>12941</v>
      </c>
      <c r="CQ62" s="243" t="s">
        <v>12942</v>
      </c>
      <c r="CR62" s="243" t="s">
        <v>12943</v>
      </c>
      <c r="CS62" s="243" t="s">
        <v>12944</v>
      </c>
      <c r="CT62" s="243" t="s">
        <v>12945</v>
      </c>
      <c r="CU62" s="243" t="s">
        <v>12946</v>
      </c>
      <c r="CV62" s="243" t="s">
        <v>12947</v>
      </c>
      <c r="CW62" s="243" t="s">
        <v>12948</v>
      </c>
      <c r="CX62" s="243" t="s">
        <v>12949</v>
      </c>
      <c r="CY62" s="243" t="s">
        <v>12950</v>
      </c>
      <c r="CZ62" s="243" t="s">
        <v>12951</v>
      </c>
      <c r="DA62" s="243" t="s">
        <v>12952</v>
      </c>
      <c r="DB62" s="243" t="s">
        <v>12953</v>
      </c>
      <c r="DC62" s="243" t="s">
        <v>12954</v>
      </c>
      <c r="DD62" s="243" t="s">
        <v>12955</v>
      </c>
      <c r="DE62" s="243" t="s">
        <v>12956</v>
      </c>
      <c r="DF62" s="243" t="s">
        <v>12957</v>
      </c>
      <c r="DG62" s="243" t="s">
        <v>12958</v>
      </c>
      <c r="DH62" s="243" t="s">
        <v>12959</v>
      </c>
      <c r="DI62" s="243" t="s">
        <v>12960</v>
      </c>
      <c r="DJ62" s="243" t="s">
        <v>12961</v>
      </c>
      <c r="DK62" s="243" t="s">
        <v>12962</v>
      </c>
      <c r="DL62" s="243">
        <v>0</v>
      </c>
      <c r="DM62" s="243" t="s">
        <v>12963</v>
      </c>
      <c r="DN62" s="243" t="s">
        <v>12964</v>
      </c>
      <c r="DO62" s="243" t="s">
        <v>12965</v>
      </c>
      <c r="DP62" s="243" t="s">
        <v>12966</v>
      </c>
      <c r="DQ62" s="243" t="s">
        <v>12967</v>
      </c>
      <c r="DR62" s="243" t="s">
        <v>12968</v>
      </c>
      <c r="DS62" s="243" t="s">
        <v>12969</v>
      </c>
      <c r="DT62" s="243" t="s">
        <v>12970</v>
      </c>
      <c r="DU62" s="243" t="s">
        <v>12971</v>
      </c>
      <c r="DV62" s="243">
        <v>0</v>
      </c>
      <c r="DW62" s="243" t="s">
        <v>12972</v>
      </c>
      <c r="DX62" s="243" t="s">
        <v>12973</v>
      </c>
      <c r="DY62" s="243" t="s">
        <v>12974</v>
      </c>
      <c r="DZ62" s="243" t="s">
        <v>12975</v>
      </c>
      <c r="EA62" s="243" t="s">
        <v>12976</v>
      </c>
      <c r="EB62" s="243" t="s">
        <v>12977</v>
      </c>
      <c r="EC62" s="243" t="s">
        <v>12978</v>
      </c>
      <c r="ED62" s="243" t="s">
        <v>12979</v>
      </c>
      <c r="EE62" s="243" t="s">
        <v>12980</v>
      </c>
      <c r="EF62" s="243">
        <v>0</v>
      </c>
      <c r="EG62" s="243" t="s">
        <v>12981</v>
      </c>
      <c r="EH62" s="243" t="s">
        <v>12982</v>
      </c>
      <c r="EI62" s="243" t="s">
        <v>12983</v>
      </c>
      <c r="EJ62" s="243" t="s">
        <v>12984</v>
      </c>
      <c r="EK62" s="243" t="s">
        <v>12985</v>
      </c>
      <c r="EL62" s="243" t="s">
        <v>12986</v>
      </c>
      <c r="EM62" s="243" t="s">
        <v>12987</v>
      </c>
      <c r="EN62" s="243" t="s">
        <v>12988</v>
      </c>
      <c r="EO62" s="243" t="s">
        <v>12989</v>
      </c>
      <c r="EP62" s="243">
        <v>0</v>
      </c>
      <c r="EQ62" s="243" t="s">
        <v>12990</v>
      </c>
      <c r="ER62" s="243" t="s">
        <v>12991</v>
      </c>
      <c r="ES62" s="243" t="s">
        <v>12992</v>
      </c>
      <c r="ET62" s="243" t="s">
        <v>12993</v>
      </c>
      <c r="EU62" s="243" t="s">
        <v>12994</v>
      </c>
      <c r="EV62" s="243" t="s">
        <v>12995</v>
      </c>
      <c r="EW62" s="243" t="s">
        <v>12996</v>
      </c>
      <c r="EX62" s="243" t="s">
        <v>12997</v>
      </c>
      <c r="EY62" s="243" t="s">
        <v>12998</v>
      </c>
      <c r="EZ62" s="243">
        <v>0</v>
      </c>
      <c r="FA62" s="243" t="s">
        <v>12999</v>
      </c>
      <c r="FB62" s="243" t="s">
        <v>13000</v>
      </c>
      <c r="FC62" s="243" t="s">
        <v>13001</v>
      </c>
      <c r="FD62" s="243" t="s">
        <v>13002</v>
      </c>
      <c r="FE62" s="243" t="s">
        <v>13003</v>
      </c>
      <c r="FF62" s="243" t="s">
        <v>13004</v>
      </c>
      <c r="FG62" s="243" t="s">
        <v>13005</v>
      </c>
      <c r="FH62" s="243" t="s">
        <v>13006</v>
      </c>
      <c r="FI62" s="243" t="s">
        <v>13007</v>
      </c>
      <c r="FJ62" s="243">
        <v>0</v>
      </c>
      <c r="FK62" s="243" t="s">
        <v>13008</v>
      </c>
      <c r="FL62" s="243" t="s">
        <v>13009</v>
      </c>
      <c r="FM62" s="243" t="s">
        <v>13010</v>
      </c>
      <c r="FN62" s="243" t="s">
        <v>13011</v>
      </c>
      <c r="FP62" s="243" t="s">
        <v>13012</v>
      </c>
      <c r="FQ62" s="243" t="s">
        <v>13013</v>
      </c>
      <c r="FR62" s="243" t="s">
        <v>13014</v>
      </c>
      <c r="FS62" s="243" t="s">
        <v>13015</v>
      </c>
      <c r="FT62" s="243" t="s">
        <v>13016</v>
      </c>
      <c r="FU62" s="243" t="s">
        <v>13017</v>
      </c>
      <c r="FV62" s="243" t="s">
        <v>5067</v>
      </c>
    </row>
    <row r="63" spans="1:178" ht="12.75">
      <c r="A63" s="243">
        <v>52</v>
      </c>
      <c r="B63" s="243" t="s">
        <v>4909</v>
      </c>
      <c r="E63" s="243" t="s">
        <v>13018</v>
      </c>
      <c r="F63" s="243">
        <v>52</v>
      </c>
      <c r="G63" s="243" t="s">
        <v>13019</v>
      </c>
      <c r="I63" s="243" t="s">
        <v>13020</v>
      </c>
      <c r="J63" s="243" t="s">
        <v>13021</v>
      </c>
      <c r="K63" s="243" t="s">
        <v>13022</v>
      </c>
      <c r="L63" s="243" t="s">
        <v>13023</v>
      </c>
      <c r="M63" s="243" t="s">
        <v>13024</v>
      </c>
      <c r="N63" s="243" t="s">
        <v>13025</v>
      </c>
      <c r="O63" s="243" t="s">
        <v>13026</v>
      </c>
      <c r="P63" s="243" t="s">
        <v>13027</v>
      </c>
      <c r="Q63" s="243" t="s">
        <v>13028</v>
      </c>
      <c r="R63" s="243" t="s">
        <v>13029</v>
      </c>
      <c r="S63" s="243" t="s">
        <v>13030</v>
      </c>
      <c r="T63" s="243" t="s">
        <v>13031</v>
      </c>
      <c r="U63" s="243" t="s">
        <v>13032</v>
      </c>
      <c r="V63" s="243" t="s">
        <v>13033</v>
      </c>
      <c r="W63" s="243" t="s">
        <v>13034</v>
      </c>
      <c r="X63" s="243" t="s">
        <v>13035</v>
      </c>
      <c r="Y63" s="243" t="s">
        <v>13036</v>
      </c>
      <c r="Z63" s="243" t="s">
        <v>13037</v>
      </c>
      <c r="AA63" s="243" t="s">
        <v>13038</v>
      </c>
      <c r="AB63" s="243" t="s">
        <v>13039</v>
      </c>
      <c r="AC63" s="243" t="s">
        <v>13040</v>
      </c>
      <c r="AD63" s="243" t="s">
        <v>13041</v>
      </c>
      <c r="AE63" s="243" t="s">
        <v>13042</v>
      </c>
      <c r="AF63" s="243" t="s">
        <v>13043</v>
      </c>
      <c r="AG63" s="243" t="s">
        <v>13044</v>
      </c>
      <c r="AH63" s="243" t="s">
        <v>13045</v>
      </c>
      <c r="AI63" s="243" t="s">
        <v>13046</v>
      </c>
      <c r="AJ63" s="243" t="s">
        <v>13047</v>
      </c>
      <c r="AK63" s="243" t="s">
        <v>13048</v>
      </c>
      <c r="AL63" s="243" t="s">
        <v>13049</v>
      </c>
      <c r="AN63" s="243" t="s">
        <v>13050</v>
      </c>
      <c r="AP63" s="243" t="s">
        <v>13051</v>
      </c>
      <c r="AR63" s="243" t="s">
        <v>13052</v>
      </c>
      <c r="AT63" s="243" t="s">
        <v>13053</v>
      </c>
      <c r="AU63" s="243" t="s">
        <v>13054</v>
      </c>
      <c r="AV63" s="243" t="s">
        <v>13055</v>
      </c>
      <c r="AW63" s="243" t="s">
        <v>13056</v>
      </c>
      <c r="AX63" s="243" t="s">
        <v>13057</v>
      </c>
      <c r="AY63" s="243" t="s">
        <v>13058</v>
      </c>
      <c r="AZ63" s="243" t="s">
        <v>13059</v>
      </c>
      <c r="BA63" s="243" t="s">
        <v>13060</v>
      </c>
      <c r="BB63" s="243" t="s">
        <v>13061</v>
      </c>
      <c r="BC63" s="243" t="s">
        <v>13062</v>
      </c>
      <c r="BD63" s="243" t="s">
        <v>13063</v>
      </c>
      <c r="BE63" s="243" t="s">
        <v>13064</v>
      </c>
      <c r="BF63" s="243" t="s">
        <v>13065</v>
      </c>
      <c r="BG63" s="243" t="s">
        <v>13066</v>
      </c>
      <c r="BH63" s="243" t="s">
        <v>13067</v>
      </c>
      <c r="BI63" s="243" t="s">
        <v>13068</v>
      </c>
      <c r="BJ63" s="243" t="s">
        <v>13069</v>
      </c>
      <c r="BK63" s="243" t="s">
        <v>13070</v>
      </c>
      <c r="BL63" s="243" t="s">
        <v>13071</v>
      </c>
      <c r="BM63" s="243" t="s">
        <v>13072</v>
      </c>
      <c r="BN63" s="243" t="s">
        <v>13073</v>
      </c>
      <c r="BO63" s="243" t="s">
        <v>13074</v>
      </c>
      <c r="BP63" s="243" t="s">
        <v>13075</v>
      </c>
      <c r="BQ63" s="243" t="s">
        <v>13076</v>
      </c>
      <c r="BR63" s="243" t="s">
        <v>13077</v>
      </c>
      <c r="BS63" s="243" t="s">
        <v>13078</v>
      </c>
      <c r="BT63" s="243" t="s">
        <v>13079</v>
      </c>
      <c r="BU63" s="243" t="s">
        <v>13080</v>
      </c>
      <c r="BV63" s="243" t="s">
        <v>13081</v>
      </c>
      <c r="BW63" s="243" t="s">
        <v>13082</v>
      </c>
      <c r="BX63" s="243" t="s">
        <v>13083</v>
      </c>
      <c r="BY63" s="243" t="s">
        <v>13084</v>
      </c>
      <c r="BZ63" s="243" t="s">
        <v>13085</v>
      </c>
      <c r="CA63" s="243" t="s">
        <v>13086</v>
      </c>
      <c r="CB63" s="243" t="s">
        <v>13087</v>
      </c>
      <c r="CC63" s="243" t="s">
        <v>13088</v>
      </c>
      <c r="CD63" s="243" t="s">
        <v>13089</v>
      </c>
      <c r="CE63" s="243" t="s">
        <v>13090</v>
      </c>
      <c r="CF63" s="243" t="s">
        <v>13091</v>
      </c>
      <c r="CG63" s="243" t="s">
        <v>13092</v>
      </c>
      <c r="CI63" s="243" t="s">
        <v>13093</v>
      </c>
      <c r="CJ63" s="243" t="s">
        <v>13094</v>
      </c>
      <c r="CK63" s="243" t="s">
        <v>13095</v>
      </c>
      <c r="CL63" s="243" t="s">
        <v>13096</v>
      </c>
      <c r="CM63" s="243" t="s">
        <v>13097</v>
      </c>
      <c r="CN63" s="243" t="s">
        <v>13098</v>
      </c>
      <c r="CO63" s="243" t="s">
        <v>13099</v>
      </c>
      <c r="CP63" s="243" t="s">
        <v>13100</v>
      </c>
      <c r="CQ63" s="243" t="s">
        <v>13101</v>
      </c>
      <c r="CR63" s="243" t="s">
        <v>13102</v>
      </c>
      <c r="CS63" s="243" t="s">
        <v>13103</v>
      </c>
      <c r="CT63" s="243" t="s">
        <v>13104</v>
      </c>
      <c r="CU63" s="243" t="s">
        <v>13105</v>
      </c>
      <c r="CV63" s="243" t="s">
        <v>13106</v>
      </c>
      <c r="CW63" s="243" t="s">
        <v>13107</v>
      </c>
      <c r="CX63" s="243" t="s">
        <v>13108</v>
      </c>
      <c r="CY63" s="243" t="s">
        <v>13109</v>
      </c>
      <c r="CZ63" s="243" t="s">
        <v>13110</v>
      </c>
      <c r="DA63" s="243" t="s">
        <v>13111</v>
      </c>
      <c r="DB63" s="243" t="s">
        <v>13112</v>
      </c>
      <c r="DC63" s="243" t="s">
        <v>13113</v>
      </c>
      <c r="DD63" s="243" t="s">
        <v>13114</v>
      </c>
      <c r="DE63" s="243" t="s">
        <v>13115</v>
      </c>
      <c r="DF63" s="243" t="s">
        <v>13116</v>
      </c>
      <c r="DG63" s="243" t="s">
        <v>13117</v>
      </c>
      <c r="DH63" s="243" t="s">
        <v>13118</v>
      </c>
      <c r="DI63" s="243" t="s">
        <v>13119</v>
      </c>
      <c r="DJ63" s="243" t="s">
        <v>13120</v>
      </c>
      <c r="DK63" s="243" t="s">
        <v>13121</v>
      </c>
      <c r="DL63" s="243">
        <v>0</v>
      </c>
      <c r="DM63" s="243" t="s">
        <v>13122</v>
      </c>
      <c r="DN63" s="243" t="s">
        <v>13123</v>
      </c>
      <c r="DO63" s="243" t="s">
        <v>13124</v>
      </c>
      <c r="DP63" s="243" t="s">
        <v>13125</v>
      </c>
      <c r="DQ63" s="243" t="s">
        <v>13126</v>
      </c>
      <c r="DR63" s="243" t="s">
        <v>13127</v>
      </c>
      <c r="DS63" s="243" t="s">
        <v>13128</v>
      </c>
      <c r="DT63" s="243" t="s">
        <v>13129</v>
      </c>
      <c r="DU63" s="243" t="s">
        <v>13130</v>
      </c>
      <c r="DV63" s="243">
        <v>0</v>
      </c>
      <c r="DW63" s="243" t="s">
        <v>13131</v>
      </c>
      <c r="DX63" s="243" t="s">
        <v>13132</v>
      </c>
      <c r="DY63" s="243" t="s">
        <v>13133</v>
      </c>
      <c r="DZ63" s="243" t="s">
        <v>13134</v>
      </c>
      <c r="EA63" s="243" t="s">
        <v>13135</v>
      </c>
      <c r="EB63" s="243" t="s">
        <v>13136</v>
      </c>
      <c r="EC63" s="243" t="s">
        <v>13137</v>
      </c>
      <c r="ED63" s="243" t="s">
        <v>13138</v>
      </c>
      <c r="EE63" s="243" t="s">
        <v>13139</v>
      </c>
      <c r="EF63" s="243">
        <v>0</v>
      </c>
      <c r="EG63" s="243" t="s">
        <v>13140</v>
      </c>
      <c r="EH63" s="243" t="s">
        <v>13141</v>
      </c>
      <c r="EI63" s="243" t="s">
        <v>13142</v>
      </c>
      <c r="EJ63" s="243" t="s">
        <v>13143</v>
      </c>
      <c r="EK63" s="243" t="s">
        <v>13144</v>
      </c>
      <c r="EL63" s="243" t="s">
        <v>13145</v>
      </c>
      <c r="EM63" s="243" t="s">
        <v>13146</v>
      </c>
      <c r="EN63" s="243" t="s">
        <v>13147</v>
      </c>
      <c r="EO63" s="243" t="s">
        <v>13148</v>
      </c>
      <c r="EP63" s="243">
        <v>0</v>
      </c>
      <c r="EQ63" s="243" t="s">
        <v>13149</v>
      </c>
      <c r="ER63" s="243" t="s">
        <v>13150</v>
      </c>
      <c r="ES63" s="243" t="s">
        <v>13151</v>
      </c>
      <c r="ET63" s="243" t="s">
        <v>13152</v>
      </c>
      <c r="EU63" s="243" t="s">
        <v>13153</v>
      </c>
      <c r="EV63" s="243" t="s">
        <v>13154</v>
      </c>
      <c r="EW63" s="243" t="s">
        <v>13155</v>
      </c>
      <c r="EX63" s="243" t="s">
        <v>13156</v>
      </c>
      <c r="EY63" s="243" t="s">
        <v>13157</v>
      </c>
      <c r="EZ63" s="243">
        <v>0</v>
      </c>
      <c r="FA63" s="243" t="s">
        <v>13158</v>
      </c>
      <c r="FB63" s="243" t="s">
        <v>13159</v>
      </c>
      <c r="FC63" s="243" t="s">
        <v>13160</v>
      </c>
      <c r="FD63" s="243" t="s">
        <v>13161</v>
      </c>
      <c r="FE63" s="243" t="s">
        <v>13162</v>
      </c>
      <c r="FF63" s="243" t="s">
        <v>13163</v>
      </c>
      <c r="FG63" s="243" t="s">
        <v>13164</v>
      </c>
      <c r="FH63" s="243" t="s">
        <v>13165</v>
      </c>
      <c r="FI63" s="243" t="s">
        <v>13166</v>
      </c>
      <c r="FJ63" s="243">
        <v>0</v>
      </c>
      <c r="FK63" s="243" t="s">
        <v>13167</v>
      </c>
      <c r="FL63" s="243" t="s">
        <v>13168</v>
      </c>
      <c r="FM63" s="243" t="s">
        <v>13169</v>
      </c>
      <c r="FN63" s="243" t="s">
        <v>13170</v>
      </c>
      <c r="FP63" s="243" t="s">
        <v>13171</v>
      </c>
      <c r="FQ63" s="243" t="s">
        <v>13172</v>
      </c>
      <c r="FR63" s="243" t="s">
        <v>13173</v>
      </c>
      <c r="FS63" s="243" t="s">
        <v>13174</v>
      </c>
      <c r="FT63" s="243" t="s">
        <v>13175</v>
      </c>
      <c r="FU63" s="243" t="s">
        <v>13176</v>
      </c>
      <c r="FV63" s="243" t="s">
        <v>5067</v>
      </c>
    </row>
    <row r="64" spans="1:178" ht="12.75">
      <c r="A64" s="243">
        <v>53</v>
      </c>
      <c r="B64" s="243" t="s">
        <v>4909</v>
      </c>
      <c r="E64" s="243" t="s">
        <v>13177</v>
      </c>
      <c r="F64" s="243">
        <v>53</v>
      </c>
      <c r="G64" s="243" t="s">
        <v>13178</v>
      </c>
      <c r="I64" s="243" t="s">
        <v>13179</v>
      </c>
      <c r="J64" s="243" t="s">
        <v>13180</v>
      </c>
      <c r="K64" s="243" t="s">
        <v>13181</v>
      </c>
      <c r="L64" s="243" t="s">
        <v>13182</v>
      </c>
      <c r="M64" s="243" t="s">
        <v>13183</v>
      </c>
      <c r="N64" s="243" t="s">
        <v>13184</v>
      </c>
      <c r="O64" s="243" t="s">
        <v>13185</v>
      </c>
      <c r="P64" s="243" t="s">
        <v>13186</v>
      </c>
      <c r="Q64" s="243" t="s">
        <v>13187</v>
      </c>
      <c r="R64" s="243" t="s">
        <v>13188</v>
      </c>
      <c r="S64" s="243" t="s">
        <v>13189</v>
      </c>
      <c r="T64" s="243" t="s">
        <v>13190</v>
      </c>
      <c r="U64" s="243" t="s">
        <v>13191</v>
      </c>
      <c r="V64" s="243" t="s">
        <v>13192</v>
      </c>
      <c r="W64" s="243" t="s">
        <v>13193</v>
      </c>
      <c r="X64" s="243" t="s">
        <v>13194</v>
      </c>
      <c r="Y64" s="243" t="s">
        <v>13195</v>
      </c>
      <c r="Z64" s="243" t="s">
        <v>13196</v>
      </c>
      <c r="AA64" s="243" t="s">
        <v>13197</v>
      </c>
      <c r="AB64" s="243" t="s">
        <v>13198</v>
      </c>
      <c r="AC64" s="243" t="s">
        <v>13199</v>
      </c>
      <c r="AD64" s="243" t="s">
        <v>13200</v>
      </c>
      <c r="AE64" s="243" t="s">
        <v>13201</v>
      </c>
      <c r="AF64" s="243" t="s">
        <v>13202</v>
      </c>
      <c r="AG64" s="243" t="s">
        <v>13203</v>
      </c>
      <c r="AH64" s="243" t="s">
        <v>13204</v>
      </c>
      <c r="AI64" s="243" t="s">
        <v>13205</v>
      </c>
      <c r="AJ64" s="243" t="s">
        <v>13206</v>
      </c>
      <c r="AK64" s="243" t="s">
        <v>13207</v>
      </c>
      <c r="AL64" s="243" t="s">
        <v>13208</v>
      </c>
      <c r="AN64" s="243" t="s">
        <v>13209</v>
      </c>
      <c r="AP64" s="243" t="s">
        <v>13210</v>
      </c>
      <c r="AR64" s="243" t="s">
        <v>13211</v>
      </c>
      <c r="AT64" s="243" t="s">
        <v>13212</v>
      </c>
      <c r="AU64" s="243" t="s">
        <v>13213</v>
      </c>
      <c r="AV64" s="243" t="s">
        <v>13214</v>
      </c>
      <c r="AW64" s="243" t="s">
        <v>13215</v>
      </c>
      <c r="AX64" s="243" t="s">
        <v>13216</v>
      </c>
      <c r="AY64" s="243" t="s">
        <v>13217</v>
      </c>
      <c r="AZ64" s="243" t="s">
        <v>13218</v>
      </c>
      <c r="BA64" s="243" t="s">
        <v>13219</v>
      </c>
      <c r="BB64" s="243" t="s">
        <v>13220</v>
      </c>
      <c r="BC64" s="243" t="s">
        <v>13221</v>
      </c>
      <c r="BD64" s="243" t="s">
        <v>13222</v>
      </c>
      <c r="BE64" s="243" t="s">
        <v>13223</v>
      </c>
      <c r="BF64" s="243" t="s">
        <v>13224</v>
      </c>
      <c r="BG64" s="243" t="s">
        <v>13225</v>
      </c>
      <c r="BH64" s="243" t="s">
        <v>13226</v>
      </c>
      <c r="BI64" s="243" t="s">
        <v>13227</v>
      </c>
      <c r="BJ64" s="243" t="s">
        <v>13228</v>
      </c>
      <c r="BK64" s="243" t="s">
        <v>13229</v>
      </c>
      <c r="BL64" s="243" t="s">
        <v>13230</v>
      </c>
      <c r="BM64" s="243" t="s">
        <v>13231</v>
      </c>
      <c r="BN64" s="243" t="s">
        <v>13232</v>
      </c>
      <c r="BO64" s="243" t="s">
        <v>13233</v>
      </c>
      <c r="BP64" s="243" t="s">
        <v>13234</v>
      </c>
      <c r="BQ64" s="243" t="s">
        <v>13235</v>
      </c>
      <c r="BR64" s="243" t="s">
        <v>13236</v>
      </c>
      <c r="BS64" s="243" t="s">
        <v>13237</v>
      </c>
      <c r="BT64" s="243" t="s">
        <v>13238</v>
      </c>
      <c r="BU64" s="243" t="s">
        <v>13239</v>
      </c>
      <c r="BV64" s="243" t="s">
        <v>13240</v>
      </c>
      <c r="BW64" s="243" t="s">
        <v>13241</v>
      </c>
      <c r="BX64" s="243" t="s">
        <v>13242</v>
      </c>
      <c r="BY64" s="243" t="s">
        <v>13243</v>
      </c>
      <c r="BZ64" s="243" t="s">
        <v>13244</v>
      </c>
      <c r="CA64" s="243" t="s">
        <v>13245</v>
      </c>
      <c r="CB64" s="243" t="s">
        <v>13246</v>
      </c>
      <c r="CC64" s="243" t="s">
        <v>13247</v>
      </c>
      <c r="CD64" s="243" t="s">
        <v>13248</v>
      </c>
      <c r="CE64" s="243" t="s">
        <v>13249</v>
      </c>
      <c r="CF64" s="243" t="s">
        <v>13250</v>
      </c>
      <c r="CG64" s="243" t="s">
        <v>13251</v>
      </c>
      <c r="CI64" s="243" t="s">
        <v>13252</v>
      </c>
      <c r="CJ64" s="243" t="s">
        <v>13253</v>
      </c>
      <c r="CK64" s="243" t="s">
        <v>13254</v>
      </c>
      <c r="CL64" s="243" t="s">
        <v>13255</v>
      </c>
      <c r="CM64" s="243" t="s">
        <v>13256</v>
      </c>
      <c r="CN64" s="243" t="s">
        <v>13257</v>
      </c>
      <c r="CO64" s="243" t="s">
        <v>13258</v>
      </c>
      <c r="CP64" s="243" t="s">
        <v>13259</v>
      </c>
      <c r="CQ64" s="243" t="s">
        <v>13260</v>
      </c>
      <c r="CR64" s="243" t="s">
        <v>13261</v>
      </c>
      <c r="CS64" s="243" t="s">
        <v>13262</v>
      </c>
      <c r="CT64" s="243" t="s">
        <v>13263</v>
      </c>
      <c r="CU64" s="243" t="s">
        <v>13264</v>
      </c>
      <c r="CV64" s="243" t="s">
        <v>13265</v>
      </c>
      <c r="CW64" s="243" t="s">
        <v>13266</v>
      </c>
      <c r="CX64" s="243" t="s">
        <v>13267</v>
      </c>
      <c r="CY64" s="243" t="s">
        <v>13268</v>
      </c>
      <c r="CZ64" s="243" t="s">
        <v>13269</v>
      </c>
      <c r="DA64" s="243" t="s">
        <v>13270</v>
      </c>
      <c r="DB64" s="243" t="s">
        <v>13271</v>
      </c>
      <c r="DC64" s="243" t="s">
        <v>13272</v>
      </c>
      <c r="DD64" s="243" t="s">
        <v>13273</v>
      </c>
      <c r="DE64" s="243" t="s">
        <v>13274</v>
      </c>
      <c r="DF64" s="243" t="s">
        <v>13275</v>
      </c>
      <c r="DG64" s="243" t="s">
        <v>13276</v>
      </c>
      <c r="DH64" s="243" t="s">
        <v>13277</v>
      </c>
      <c r="DI64" s="243" t="s">
        <v>13278</v>
      </c>
      <c r="DJ64" s="243" t="s">
        <v>13279</v>
      </c>
      <c r="DK64" s="243" t="s">
        <v>13280</v>
      </c>
      <c r="DL64" s="243">
        <v>0</v>
      </c>
      <c r="DM64" s="243" t="s">
        <v>13281</v>
      </c>
      <c r="DN64" s="243" t="s">
        <v>13282</v>
      </c>
      <c r="DO64" s="243" t="s">
        <v>13283</v>
      </c>
      <c r="DP64" s="243" t="s">
        <v>13284</v>
      </c>
      <c r="DQ64" s="243" t="s">
        <v>13285</v>
      </c>
      <c r="DR64" s="243" t="s">
        <v>13286</v>
      </c>
      <c r="DS64" s="243" t="s">
        <v>13287</v>
      </c>
      <c r="DT64" s="243" t="s">
        <v>13288</v>
      </c>
      <c r="DU64" s="243" t="s">
        <v>13289</v>
      </c>
      <c r="DV64" s="243">
        <v>0</v>
      </c>
      <c r="DW64" s="243" t="s">
        <v>13290</v>
      </c>
      <c r="DX64" s="243" t="s">
        <v>13291</v>
      </c>
      <c r="DY64" s="243" t="s">
        <v>13292</v>
      </c>
      <c r="DZ64" s="243" t="s">
        <v>13293</v>
      </c>
      <c r="EA64" s="243" t="s">
        <v>13294</v>
      </c>
      <c r="EB64" s="243" t="s">
        <v>13295</v>
      </c>
      <c r="EC64" s="243" t="s">
        <v>13296</v>
      </c>
      <c r="ED64" s="243" t="s">
        <v>13297</v>
      </c>
      <c r="EE64" s="243" t="s">
        <v>13298</v>
      </c>
      <c r="EF64" s="243">
        <v>0</v>
      </c>
      <c r="EG64" s="243" t="s">
        <v>13299</v>
      </c>
      <c r="EH64" s="243" t="s">
        <v>13300</v>
      </c>
      <c r="EI64" s="243" t="s">
        <v>13301</v>
      </c>
      <c r="EJ64" s="243" t="s">
        <v>13302</v>
      </c>
      <c r="EK64" s="243" t="s">
        <v>13303</v>
      </c>
      <c r="EL64" s="243" t="s">
        <v>13304</v>
      </c>
      <c r="EM64" s="243" t="s">
        <v>13305</v>
      </c>
      <c r="EN64" s="243" t="s">
        <v>13306</v>
      </c>
      <c r="EO64" s="243" t="s">
        <v>13307</v>
      </c>
      <c r="EP64" s="243">
        <v>0</v>
      </c>
      <c r="EQ64" s="243" t="s">
        <v>13308</v>
      </c>
      <c r="ER64" s="243" t="s">
        <v>13309</v>
      </c>
      <c r="ES64" s="243" t="s">
        <v>13310</v>
      </c>
      <c r="ET64" s="243" t="s">
        <v>13311</v>
      </c>
      <c r="EU64" s="243" t="s">
        <v>13312</v>
      </c>
      <c r="EV64" s="243" t="s">
        <v>13313</v>
      </c>
      <c r="EW64" s="243" t="s">
        <v>13314</v>
      </c>
      <c r="EX64" s="243" t="s">
        <v>13315</v>
      </c>
      <c r="EY64" s="243" t="s">
        <v>13316</v>
      </c>
      <c r="EZ64" s="243">
        <v>0</v>
      </c>
      <c r="FA64" s="243" t="s">
        <v>13317</v>
      </c>
      <c r="FB64" s="243" t="s">
        <v>13318</v>
      </c>
      <c r="FC64" s="243" t="s">
        <v>13319</v>
      </c>
      <c r="FD64" s="243" t="s">
        <v>13320</v>
      </c>
      <c r="FE64" s="243" t="s">
        <v>13321</v>
      </c>
      <c r="FF64" s="243" t="s">
        <v>13322</v>
      </c>
      <c r="FG64" s="243" t="s">
        <v>13323</v>
      </c>
      <c r="FH64" s="243" t="s">
        <v>13324</v>
      </c>
      <c r="FI64" s="243" t="s">
        <v>13325</v>
      </c>
      <c r="FJ64" s="243">
        <v>0</v>
      </c>
      <c r="FK64" s="243" t="s">
        <v>13326</v>
      </c>
      <c r="FL64" s="243" t="s">
        <v>13327</v>
      </c>
      <c r="FM64" s="243" t="s">
        <v>13328</v>
      </c>
      <c r="FN64" s="243" t="s">
        <v>13329</v>
      </c>
      <c r="FP64" s="243" t="s">
        <v>13330</v>
      </c>
      <c r="FQ64" s="243" t="s">
        <v>13331</v>
      </c>
      <c r="FR64" s="243" t="s">
        <v>13332</v>
      </c>
      <c r="FS64" s="243" t="s">
        <v>13333</v>
      </c>
      <c r="FT64" s="243" t="s">
        <v>13334</v>
      </c>
      <c r="FU64" s="243" t="s">
        <v>13335</v>
      </c>
      <c r="FV64" s="243" t="s">
        <v>5067</v>
      </c>
    </row>
    <row r="65" spans="1:178" ht="12.75">
      <c r="A65" s="243">
        <v>54</v>
      </c>
      <c r="B65" s="243" t="s">
        <v>4909</v>
      </c>
      <c r="E65" s="243" t="s">
        <v>13336</v>
      </c>
      <c r="F65" s="243">
        <v>54</v>
      </c>
      <c r="G65" s="243" t="s">
        <v>13337</v>
      </c>
      <c r="I65" s="243" t="s">
        <v>13338</v>
      </c>
      <c r="J65" s="243" t="s">
        <v>13339</v>
      </c>
      <c r="K65" s="243" t="s">
        <v>13340</v>
      </c>
      <c r="L65" s="243" t="s">
        <v>13341</v>
      </c>
      <c r="M65" s="243" t="s">
        <v>13342</v>
      </c>
      <c r="N65" s="243" t="s">
        <v>13343</v>
      </c>
      <c r="O65" s="243" t="s">
        <v>13344</v>
      </c>
      <c r="P65" s="243" t="s">
        <v>13345</v>
      </c>
      <c r="Q65" s="243" t="s">
        <v>13346</v>
      </c>
      <c r="R65" s="243" t="s">
        <v>13347</v>
      </c>
      <c r="S65" s="243" t="s">
        <v>13348</v>
      </c>
      <c r="T65" s="243" t="s">
        <v>13349</v>
      </c>
      <c r="U65" s="243" t="s">
        <v>13350</v>
      </c>
      <c r="V65" s="243" t="s">
        <v>13351</v>
      </c>
      <c r="W65" s="243" t="s">
        <v>13352</v>
      </c>
      <c r="X65" s="243" t="s">
        <v>13353</v>
      </c>
      <c r="Y65" s="243" t="s">
        <v>13354</v>
      </c>
      <c r="Z65" s="243" t="s">
        <v>13355</v>
      </c>
      <c r="AA65" s="243" t="s">
        <v>13356</v>
      </c>
      <c r="AB65" s="243" t="s">
        <v>13357</v>
      </c>
      <c r="AC65" s="243" t="s">
        <v>13358</v>
      </c>
      <c r="AD65" s="243" t="s">
        <v>13359</v>
      </c>
      <c r="AE65" s="243" t="s">
        <v>13360</v>
      </c>
      <c r="AF65" s="243" t="s">
        <v>13361</v>
      </c>
      <c r="AG65" s="243" t="s">
        <v>13362</v>
      </c>
      <c r="AH65" s="243" t="s">
        <v>13363</v>
      </c>
      <c r="AI65" s="243" t="s">
        <v>13364</v>
      </c>
      <c r="AJ65" s="243" t="s">
        <v>13365</v>
      </c>
      <c r="AK65" s="243" t="s">
        <v>13366</v>
      </c>
      <c r="AL65" s="243" t="s">
        <v>13367</v>
      </c>
      <c r="AN65" s="243" t="s">
        <v>13368</v>
      </c>
      <c r="AP65" s="243" t="s">
        <v>13369</v>
      </c>
      <c r="AR65" s="243" t="s">
        <v>13370</v>
      </c>
      <c r="AT65" s="243" t="s">
        <v>13371</v>
      </c>
      <c r="AU65" s="243" t="s">
        <v>13372</v>
      </c>
      <c r="AV65" s="243" t="s">
        <v>13373</v>
      </c>
      <c r="AW65" s="243" t="s">
        <v>13374</v>
      </c>
      <c r="AX65" s="243" t="s">
        <v>13375</v>
      </c>
      <c r="AY65" s="243" t="s">
        <v>13376</v>
      </c>
      <c r="AZ65" s="243" t="s">
        <v>13377</v>
      </c>
      <c r="BA65" s="243" t="s">
        <v>13378</v>
      </c>
      <c r="BB65" s="243" t="s">
        <v>13379</v>
      </c>
      <c r="BC65" s="243" t="s">
        <v>13380</v>
      </c>
      <c r="BD65" s="243" t="s">
        <v>13381</v>
      </c>
      <c r="BE65" s="243" t="s">
        <v>13382</v>
      </c>
      <c r="BF65" s="243" t="s">
        <v>13383</v>
      </c>
      <c r="BG65" s="243" t="s">
        <v>13384</v>
      </c>
      <c r="BH65" s="243" t="s">
        <v>13385</v>
      </c>
      <c r="BI65" s="243" t="s">
        <v>13386</v>
      </c>
      <c r="BJ65" s="243" t="s">
        <v>13387</v>
      </c>
      <c r="BK65" s="243" t="s">
        <v>13388</v>
      </c>
      <c r="BL65" s="243" t="s">
        <v>13389</v>
      </c>
      <c r="BM65" s="243" t="s">
        <v>13390</v>
      </c>
      <c r="BN65" s="243" t="s">
        <v>13391</v>
      </c>
      <c r="BO65" s="243" t="s">
        <v>13392</v>
      </c>
      <c r="BP65" s="243" t="s">
        <v>13393</v>
      </c>
      <c r="BQ65" s="243" t="s">
        <v>13394</v>
      </c>
      <c r="BR65" s="243" t="s">
        <v>13395</v>
      </c>
      <c r="BS65" s="243" t="s">
        <v>13396</v>
      </c>
      <c r="BT65" s="243" t="s">
        <v>13397</v>
      </c>
      <c r="BU65" s="243" t="s">
        <v>13398</v>
      </c>
      <c r="BV65" s="243" t="s">
        <v>13399</v>
      </c>
      <c r="BW65" s="243" t="s">
        <v>13400</v>
      </c>
      <c r="BX65" s="243" t="s">
        <v>13401</v>
      </c>
      <c r="BY65" s="243" t="s">
        <v>13402</v>
      </c>
      <c r="BZ65" s="243" t="s">
        <v>13403</v>
      </c>
      <c r="CA65" s="243" t="s">
        <v>13404</v>
      </c>
      <c r="CB65" s="243" t="s">
        <v>13405</v>
      </c>
      <c r="CC65" s="243" t="s">
        <v>13406</v>
      </c>
      <c r="CD65" s="243" t="s">
        <v>13407</v>
      </c>
      <c r="CE65" s="243" t="s">
        <v>13408</v>
      </c>
      <c r="CF65" s="243" t="s">
        <v>13409</v>
      </c>
      <c r="CG65" s="243" t="s">
        <v>13410</v>
      </c>
      <c r="CI65" s="243" t="s">
        <v>13411</v>
      </c>
      <c r="CJ65" s="243" t="s">
        <v>13412</v>
      </c>
      <c r="CK65" s="243" t="s">
        <v>13413</v>
      </c>
      <c r="CL65" s="243" t="s">
        <v>13414</v>
      </c>
      <c r="CM65" s="243" t="s">
        <v>13415</v>
      </c>
      <c r="CN65" s="243" t="s">
        <v>13416</v>
      </c>
      <c r="CO65" s="243" t="s">
        <v>13417</v>
      </c>
      <c r="CP65" s="243" t="s">
        <v>13418</v>
      </c>
      <c r="CQ65" s="243" t="s">
        <v>13419</v>
      </c>
      <c r="CR65" s="243" t="s">
        <v>13420</v>
      </c>
      <c r="CS65" s="243" t="s">
        <v>13421</v>
      </c>
      <c r="CT65" s="243" t="s">
        <v>13422</v>
      </c>
      <c r="CU65" s="243" t="s">
        <v>13423</v>
      </c>
      <c r="CV65" s="243" t="s">
        <v>13424</v>
      </c>
      <c r="CW65" s="243" t="s">
        <v>13425</v>
      </c>
      <c r="CX65" s="243" t="s">
        <v>13426</v>
      </c>
      <c r="CY65" s="243" t="s">
        <v>13427</v>
      </c>
      <c r="CZ65" s="243" t="s">
        <v>13428</v>
      </c>
      <c r="DA65" s="243" t="s">
        <v>13429</v>
      </c>
      <c r="DB65" s="243" t="s">
        <v>13430</v>
      </c>
      <c r="DC65" s="243" t="s">
        <v>13431</v>
      </c>
      <c r="DD65" s="243" t="s">
        <v>13432</v>
      </c>
      <c r="DE65" s="243" t="s">
        <v>13433</v>
      </c>
      <c r="DF65" s="243" t="s">
        <v>13434</v>
      </c>
      <c r="DG65" s="243" t="s">
        <v>13435</v>
      </c>
      <c r="DH65" s="243" t="s">
        <v>13436</v>
      </c>
      <c r="DI65" s="243" t="s">
        <v>13437</v>
      </c>
      <c r="DJ65" s="243" t="s">
        <v>13438</v>
      </c>
      <c r="DK65" s="243" t="s">
        <v>13439</v>
      </c>
      <c r="DL65" s="243">
        <v>0</v>
      </c>
      <c r="DM65" s="243" t="s">
        <v>13440</v>
      </c>
      <c r="DN65" s="243" t="s">
        <v>13441</v>
      </c>
      <c r="DO65" s="243" t="s">
        <v>13442</v>
      </c>
      <c r="DP65" s="243" t="s">
        <v>13443</v>
      </c>
      <c r="DQ65" s="243" t="s">
        <v>13444</v>
      </c>
      <c r="DR65" s="243" t="s">
        <v>13445</v>
      </c>
      <c r="DS65" s="243" t="s">
        <v>13446</v>
      </c>
      <c r="DT65" s="243" t="s">
        <v>13447</v>
      </c>
      <c r="DU65" s="243" t="s">
        <v>13448</v>
      </c>
      <c r="DV65" s="243">
        <v>0</v>
      </c>
      <c r="DW65" s="243" t="s">
        <v>13449</v>
      </c>
      <c r="DX65" s="243" t="s">
        <v>13450</v>
      </c>
      <c r="DY65" s="243" t="s">
        <v>13451</v>
      </c>
      <c r="DZ65" s="243" t="s">
        <v>13452</v>
      </c>
      <c r="EA65" s="243" t="s">
        <v>13453</v>
      </c>
      <c r="EB65" s="243" t="s">
        <v>13454</v>
      </c>
      <c r="EC65" s="243" t="s">
        <v>13455</v>
      </c>
      <c r="ED65" s="243" t="s">
        <v>13456</v>
      </c>
      <c r="EE65" s="243" t="s">
        <v>13457</v>
      </c>
      <c r="EF65" s="243">
        <v>0</v>
      </c>
      <c r="EG65" s="243" t="s">
        <v>13458</v>
      </c>
      <c r="EH65" s="243" t="s">
        <v>13459</v>
      </c>
      <c r="EI65" s="243" t="s">
        <v>13460</v>
      </c>
      <c r="EJ65" s="243" t="s">
        <v>13461</v>
      </c>
      <c r="EK65" s="243" t="s">
        <v>13462</v>
      </c>
      <c r="EL65" s="243" t="s">
        <v>13463</v>
      </c>
      <c r="EM65" s="243" t="s">
        <v>13464</v>
      </c>
      <c r="EN65" s="243" t="s">
        <v>13465</v>
      </c>
      <c r="EO65" s="243" t="s">
        <v>13466</v>
      </c>
      <c r="EP65" s="243">
        <v>0</v>
      </c>
      <c r="EQ65" s="243" t="s">
        <v>13467</v>
      </c>
      <c r="ER65" s="243" t="s">
        <v>13468</v>
      </c>
      <c r="ES65" s="243" t="s">
        <v>13469</v>
      </c>
      <c r="ET65" s="243" t="s">
        <v>13470</v>
      </c>
      <c r="EU65" s="243" t="s">
        <v>13471</v>
      </c>
      <c r="EV65" s="243" t="s">
        <v>13472</v>
      </c>
      <c r="EW65" s="243" t="s">
        <v>13473</v>
      </c>
      <c r="EX65" s="243" t="s">
        <v>13474</v>
      </c>
      <c r="EY65" s="243" t="s">
        <v>13475</v>
      </c>
      <c r="EZ65" s="243">
        <v>0</v>
      </c>
      <c r="FA65" s="243" t="s">
        <v>13476</v>
      </c>
      <c r="FB65" s="243" t="s">
        <v>13477</v>
      </c>
      <c r="FC65" s="243" t="s">
        <v>13478</v>
      </c>
      <c r="FD65" s="243" t="s">
        <v>13479</v>
      </c>
      <c r="FE65" s="243" t="s">
        <v>13480</v>
      </c>
      <c r="FF65" s="243" t="s">
        <v>13481</v>
      </c>
      <c r="FG65" s="243" t="s">
        <v>13482</v>
      </c>
      <c r="FH65" s="243" t="s">
        <v>13483</v>
      </c>
      <c r="FI65" s="243" t="s">
        <v>13484</v>
      </c>
      <c r="FJ65" s="243">
        <v>0</v>
      </c>
      <c r="FK65" s="243" t="s">
        <v>13485</v>
      </c>
      <c r="FL65" s="243" t="s">
        <v>13486</v>
      </c>
      <c r="FM65" s="243" t="s">
        <v>13487</v>
      </c>
      <c r="FN65" s="243" t="s">
        <v>13488</v>
      </c>
      <c r="FP65" s="243" t="s">
        <v>13489</v>
      </c>
      <c r="FQ65" s="243" t="s">
        <v>13490</v>
      </c>
      <c r="FR65" s="243" t="s">
        <v>13491</v>
      </c>
      <c r="FS65" s="243" t="s">
        <v>13492</v>
      </c>
      <c r="FT65" s="243" t="s">
        <v>13493</v>
      </c>
      <c r="FU65" s="243" t="s">
        <v>13494</v>
      </c>
      <c r="FV65" s="243" t="s">
        <v>5067</v>
      </c>
    </row>
    <row r="66" spans="1:178" ht="12.75">
      <c r="A66" s="243">
        <v>55</v>
      </c>
      <c r="B66" s="243" t="s">
        <v>4909</v>
      </c>
      <c r="E66" s="243" t="s">
        <v>13495</v>
      </c>
      <c r="F66" s="243">
        <v>55</v>
      </c>
      <c r="G66" s="243" t="s">
        <v>13496</v>
      </c>
      <c r="I66" s="243" t="s">
        <v>13497</v>
      </c>
      <c r="J66" s="243" t="s">
        <v>13498</v>
      </c>
      <c r="K66" s="243" t="s">
        <v>13499</v>
      </c>
      <c r="L66" s="243" t="s">
        <v>13500</v>
      </c>
      <c r="M66" s="243" t="s">
        <v>13501</v>
      </c>
      <c r="N66" s="243" t="s">
        <v>13502</v>
      </c>
      <c r="O66" s="243" t="s">
        <v>13503</v>
      </c>
      <c r="P66" s="243" t="s">
        <v>13504</v>
      </c>
      <c r="Q66" s="243" t="s">
        <v>13505</v>
      </c>
      <c r="R66" s="243" t="s">
        <v>13506</v>
      </c>
      <c r="S66" s="243" t="s">
        <v>13507</v>
      </c>
      <c r="T66" s="243" t="s">
        <v>13508</v>
      </c>
      <c r="U66" s="243" t="s">
        <v>13509</v>
      </c>
      <c r="V66" s="243" t="s">
        <v>13510</v>
      </c>
      <c r="W66" s="243" t="s">
        <v>13511</v>
      </c>
      <c r="X66" s="243" t="s">
        <v>13512</v>
      </c>
      <c r="Y66" s="243" t="s">
        <v>13513</v>
      </c>
      <c r="Z66" s="243" t="s">
        <v>13514</v>
      </c>
      <c r="AA66" s="243" t="s">
        <v>13515</v>
      </c>
      <c r="AB66" s="243" t="s">
        <v>13516</v>
      </c>
      <c r="AC66" s="243" t="s">
        <v>13517</v>
      </c>
      <c r="AD66" s="243" t="s">
        <v>13518</v>
      </c>
      <c r="AE66" s="243" t="s">
        <v>13519</v>
      </c>
      <c r="AF66" s="243" t="s">
        <v>13520</v>
      </c>
      <c r="AG66" s="243" t="s">
        <v>13521</v>
      </c>
      <c r="AH66" s="243" t="s">
        <v>13522</v>
      </c>
      <c r="AI66" s="243" t="s">
        <v>13523</v>
      </c>
      <c r="AJ66" s="243" t="s">
        <v>13524</v>
      </c>
      <c r="AK66" s="243" t="s">
        <v>13525</v>
      </c>
      <c r="AL66" s="243" t="s">
        <v>13526</v>
      </c>
      <c r="AN66" s="243" t="s">
        <v>13527</v>
      </c>
      <c r="AP66" s="243" t="s">
        <v>13528</v>
      </c>
      <c r="AR66" s="243" t="s">
        <v>13529</v>
      </c>
      <c r="AT66" s="243" t="s">
        <v>13530</v>
      </c>
      <c r="AU66" s="243" t="s">
        <v>13531</v>
      </c>
      <c r="AV66" s="243" t="s">
        <v>13532</v>
      </c>
      <c r="AW66" s="243" t="s">
        <v>13533</v>
      </c>
      <c r="AX66" s="243" t="s">
        <v>13534</v>
      </c>
      <c r="AY66" s="243" t="s">
        <v>13535</v>
      </c>
      <c r="AZ66" s="243" t="s">
        <v>13536</v>
      </c>
      <c r="BA66" s="243" t="s">
        <v>13537</v>
      </c>
      <c r="BB66" s="243" t="s">
        <v>13538</v>
      </c>
      <c r="BC66" s="243" t="s">
        <v>13539</v>
      </c>
      <c r="BD66" s="243" t="s">
        <v>13540</v>
      </c>
      <c r="BE66" s="243" t="s">
        <v>13541</v>
      </c>
      <c r="BF66" s="243" t="s">
        <v>13542</v>
      </c>
      <c r="BG66" s="243" t="s">
        <v>13543</v>
      </c>
      <c r="BH66" s="243" t="s">
        <v>13544</v>
      </c>
      <c r="BI66" s="243" t="s">
        <v>13545</v>
      </c>
      <c r="BJ66" s="243" t="s">
        <v>13546</v>
      </c>
      <c r="BK66" s="243" t="s">
        <v>13547</v>
      </c>
      <c r="BL66" s="243" t="s">
        <v>13548</v>
      </c>
      <c r="BM66" s="243" t="s">
        <v>13549</v>
      </c>
      <c r="BN66" s="243" t="s">
        <v>13550</v>
      </c>
      <c r="BO66" s="243" t="s">
        <v>13551</v>
      </c>
      <c r="BP66" s="243" t="s">
        <v>13552</v>
      </c>
      <c r="BQ66" s="243" t="s">
        <v>13553</v>
      </c>
      <c r="BR66" s="243" t="s">
        <v>13554</v>
      </c>
      <c r="BS66" s="243" t="s">
        <v>13555</v>
      </c>
      <c r="BT66" s="243" t="s">
        <v>13556</v>
      </c>
      <c r="BU66" s="243" t="s">
        <v>13557</v>
      </c>
      <c r="BV66" s="243" t="s">
        <v>13558</v>
      </c>
      <c r="BW66" s="243" t="s">
        <v>13559</v>
      </c>
      <c r="BX66" s="243" t="s">
        <v>13560</v>
      </c>
      <c r="BY66" s="243" t="s">
        <v>13561</v>
      </c>
      <c r="BZ66" s="243" t="s">
        <v>13562</v>
      </c>
      <c r="CA66" s="243" t="s">
        <v>13563</v>
      </c>
      <c r="CB66" s="243" t="s">
        <v>13564</v>
      </c>
      <c r="CC66" s="243" t="s">
        <v>13565</v>
      </c>
      <c r="CD66" s="243" t="s">
        <v>13566</v>
      </c>
      <c r="CE66" s="243" t="s">
        <v>13567</v>
      </c>
      <c r="CF66" s="243" t="s">
        <v>13568</v>
      </c>
      <c r="CG66" s="243" t="s">
        <v>13569</v>
      </c>
      <c r="CI66" s="243" t="s">
        <v>13570</v>
      </c>
      <c r="CJ66" s="243" t="s">
        <v>13571</v>
      </c>
      <c r="CK66" s="243" t="s">
        <v>13572</v>
      </c>
      <c r="CL66" s="243" t="s">
        <v>13573</v>
      </c>
      <c r="CM66" s="243" t="s">
        <v>13574</v>
      </c>
      <c r="CN66" s="243" t="s">
        <v>13575</v>
      </c>
      <c r="CO66" s="243" t="s">
        <v>13576</v>
      </c>
      <c r="CP66" s="243" t="s">
        <v>13577</v>
      </c>
      <c r="CQ66" s="243" t="s">
        <v>13578</v>
      </c>
      <c r="CR66" s="243" t="s">
        <v>13579</v>
      </c>
      <c r="CS66" s="243" t="s">
        <v>13580</v>
      </c>
      <c r="CT66" s="243" t="s">
        <v>13581</v>
      </c>
      <c r="CU66" s="243" t="s">
        <v>13582</v>
      </c>
      <c r="CV66" s="243" t="s">
        <v>13583</v>
      </c>
      <c r="CW66" s="243" t="s">
        <v>13584</v>
      </c>
      <c r="CX66" s="243" t="s">
        <v>13585</v>
      </c>
      <c r="CY66" s="243" t="s">
        <v>13586</v>
      </c>
      <c r="CZ66" s="243" t="s">
        <v>13587</v>
      </c>
      <c r="DA66" s="243" t="s">
        <v>13588</v>
      </c>
      <c r="DB66" s="243" t="s">
        <v>13589</v>
      </c>
      <c r="DC66" s="243" t="s">
        <v>13590</v>
      </c>
      <c r="DD66" s="243" t="s">
        <v>13591</v>
      </c>
      <c r="DE66" s="243" t="s">
        <v>13592</v>
      </c>
      <c r="DF66" s="243" t="s">
        <v>13593</v>
      </c>
      <c r="DG66" s="243" t="s">
        <v>13594</v>
      </c>
      <c r="DH66" s="243" t="s">
        <v>13595</v>
      </c>
      <c r="DI66" s="243" t="s">
        <v>13596</v>
      </c>
      <c r="DJ66" s="243" t="s">
        <v>13597</v>
      </c>
      <c r="DK66" s="243" t="s">
        <v>13598</v>
      </c>
      <c r="DL66" s="243">
        <v>0</v>
      </c>
      <c r="DM66" s="243" t="s">
        <v>13599</v>
      </c>
      <c r="DN66" s="243" t="s">
        <v>13600</v>
      </c>
      <c r="DO66" s="243" t="s">
        <v>13601</v>
      </c>
      <c r="DP66" s="243" t="s">
        <v>13602</v>
      </c>
      <c r="DQ66" s="243" t="s">
        <v>13603</v>
      </c>
      <c r="DR66" s="243" t="s">
        <v>13604</v>
      </c>
      <c r="DS66" s="243" t="s">
        <v>13605</v>
      </c>
      <c r="DT66" s="243" t="s">
        <v>13606</v>
      </c>
      <c r="DU66" s="243" t="s">
        <v>13607</v>
      </c>
      <c r="DV66" s="243">
        <v>0</v>
      </c>
      <c r="DW66" s="243" t="s">
        <v>13608</v>
      </c>
      <c r="DX66" s="243" t="s">
        <v>13609</v>
      </c>
      <c r="DY66" s="243" t="s">
        <v>13610</v>
      </c>
      <c r="DZ66" s="243" t="s">
        <v>13611</v>
      </c>
      <c r="EA66" s="243" t="s">
        <v>13612</v>
      </c>
      <c r="EB66" s="243" t="s">
        <v>13613</v>
      </c>
      <c r="EC66" s="243" t="s">
        <v>13614</v>
      </c>
      <c r="ED66" s="243" t="s">
        <v>13615</v>
      </c>
      <c r="EE66" s="243" t="s">
        <v>13616</v>
      </c>
      <c r="EF66" s="243">
        <v>0</v>
      </c>
      <c r="EG66" s="243" t="s">
        <v>13617</v>
      </c>
      <c r="EH66" s="243" t="s">
        <v>13618</v>
      </c>
      <c r="EI66" s="243" t="s">
        <v>13619</v>
      </c>
      <c r="EJ66" s="243" t="s">
        <v>13620</v>
      </c>
      <c r="EK66" s="243" t="s">
        <v>13621</v>
      </c>
      <c r="EL66" s="243" t="s">
        <v>13622</v>
      </c>
      <c r="EM66" s="243" t="s">
        <v>13623</v>
      </c>
      <c r="EN66" s="243" t="s">
        <v>13624</v>
      </c>
      <c r="EO66" s="243" t="s">
        <v>13625</v>
      </c>
      <c r="EP66" s="243">
        <v>0</v>
      </c>
      <c r="EQ66" s="243" t="s">
        <v>13626</v>
      </c>
      <c r="ER66" s="243" t="s">
        <v>13627</v>
      </c>
      <c r="ES66" s="243" t="s">
        <v>13628</v>
      </c>
      <c r="ET66" s="243" t="s">
        <v>13629</v>
      </c>
      <c r="EU66" s="243" t="s">
        <v>13630</v>
      </c>
      <c r="EV66" s="243" t="s">
        <v>13631</v>
      </c>
      <c r="EW66" s="243" t="s">
        <v>13632</v>
      </c>
      <c r="EX66" s="243" t="s">
        <v>13633</v>
      </c>
      <c r="EY66" s="243" t="s">
        <v>13634</v>
      </c>
      <c r="EZ66" s="243">
        <v>0</v>
      </c>
      <c r="FA66" s="243" t="s">
        <v>13635</v>
      </c>
      <c r="FB66" s="243" t="s">
        <v>13636</v>
      </c>
      <c r="FC66" s="243" t="s">
        <v>13637</v>
      </c>
      <c r="FD66" s="243" t="s">
        <v>13638</v>
      </c>
      <c r="FE66" s="243" t="s">
        <v>13639</v>
      </c>
      <c r="FF66" s="243" t="s">
        <v>13640</v>
      </c>
      <c r="FG66" s="243" t="s">
        <v>13641</v>
      </c>
      <c r="FH66" s="243" t="s">
        <v>13642</v>
      </c>
      <c r="FI66" s="243" t="s">
        <v>13643</v>
      </c>
      <c r="FJ66" s="243">
        <v>0</v>
      </c>
      <c r="FK66" s="243" t="s">
        <v>13644</v>
      </c>
      <c r="FL66" s="243" t="s">
        <v>13645</v>
      </c>
      <c r="FM66" s="243" t="s">
        <v>13646</v>
      </c>
      <c r="FN66" s="243" t="s">
        <v>13647</v>
      </c>
      <c r="FP66" s="243" t="s">
        <v>13648</v>
      </c>
      <c r="FQ66" s="243" t="s">
        <v>13649</v>
      </c>
      <c r="FR66" s="243" t="s">
        <v>13650</v>
      </c>
      <c r="FS66" s="243" t="s">
        <v>13651</v>
      </c>
      <c r="FT66" s="243" t="s">
        <v>13652</v>
      </c>
      <c r="FU66" s="243" t="s">
        <v>13653</v>
      </c>
      <c r="FV66" s="243" t="s">
        <v>5067</v>
      </c>
    </row>
    <row r="67" spans="1:178" ht="12.75">
      <c r="A67" s="243">
        <v>56</v>
      </c>
      <c r="B67" s="243" t="s">
        <v>4909</v>
      </c>
      <c r="E67" s="243" t="s">
        <v>13654</v>
      </c>
      <c r="F67" s="243">
        <v>56</v>
      </c>
      <c r="G67" s="243" t="s">
        <v>13655</v>
      </c>
      <c r="I67" s="243" t="s">
        <v>13656</v>
      </c>
      <c r="J67" s="243" t="s">
        <v>13657</v>
      </c>
      <c r="K67" s="243" t="s">
        <v>13658</v>
      </c>
      <c r="L67" s="243" t="s">
        <v>13659</v>
      </c>
      <c r="M67" s="243" t="s">
        <v>13660</v>
      </c>
      <c r="N67" s="243" t="s">
        <v>13661</v>
      </c>
      <c r="O67" s="243" t="s">
        <v>13662</v>
      </c>
      <c r="P67" s="243" t="s">
        <v>13663</v>
      </c>
      <c r="Q67" s="243" t="s">
        <v>13664</v>
      </c>
      <c r="R67" s="243" t="s">
        <v>13665</v>
      </c>
      <c r="S67" s="243" t="s">
        <v>13666</v>
      </c>
      <c r="T67" s="243" t="s">
        <v>13667</v>
      </c>
      <c r="U67" s="243" t="s">
        <v>13668</v>
      </c>
      <c r="V67" s="243" t="s">
        <v>13669</v>
      </c>
      <c r="W67" s="243" t="s">
        <v>13670</v>
      </c>
      <c r="X67" s="243" t="s">
        <v>13671</v>
      </c>
      <c r="Y67" s="243" t="s">
        <v>13672</v>
      </c>
      <c r="Z67" s="243" t="s">
        <v>13673</v>
      </c>
      <c r="AA67" s="243" t="s">
        <v>13674</v>
      </c>
      <c r="AB67" s="243" t="s">
        <v>13675</v>
      </c>
      <c r="AC67" s="243" t="s">
        <v>13676</v>
      </c>
      <c r="AD67" s="243" t="s">
        <v>13677</v>
      </c>
      <c r="AE67" s="243" t="s">
        <v>13678</v>
      </c>
      <c r="AF67" s="243" t="s">
        <v>13679</v>
      </c>
      <c r="AG67" s="243" t="s">
        <v>13680</v>
      </c>
      <c r="AH67" s="243" t="s">
        <v>13681</v>
      </c>
      <c r="AI67" s="243" t="s">
        <v>13682</v>
      </c>
      <c r="AJ67" s="243" t="s">
        <v>13683</v>
      </c>
      <c r="AK67" s="243" t="s">
        <v>13684</v>
      </c>
      <c r="AL67" s="243" t="s">
        <v>13685</v>
      </c>
      <c r="AN67" s="243" t="s">
        <v>13686</v>
      </c>
      <c r="AP67" s="243" t="s">
        <v>13687</v>
      </c>
      <c r="AR67" s="243" t="s">
        <v>13688</v>
      </c>
      <c r="AT67" s="243" t="s">
        <v>13689</v>
      </c>
      <c r="AU67" s="243" t="s">
        <v>13690</v>
      </c>
      <c r="AV67" s="243" t="s">
        <v>13691</v>
      </c>
      <c r="AW67" s="243" t="s">
        <v>13692</v>
      </c>
      <c r="AX67" s="243" t="s">
        <v>13693</v>
      </c>
      <c r="AY67" s="243" t="s">
        <v>13694</v>
      </c>
      <c r="AZ67" s="243" t="s">
        <v>13695</v>
      </c>
      <c r="BA67" s="243" t="s">
        <v>13696</v>
      </c>
      <c r="BB67" s="243" t="s">
        <v>13697</v>
      </c>
      <c r="BC67" s="243" t="s">
        <v>13698</v>
      </c>
      <c r="BD67" s="243" t="s">
        <v>13699</v>
      </c>
      <c r="BE67" s="243" t="s">
        <v>13700</v>
      </c>
      <c r="BF67" s="243" t="s">
        <v>13701</v>
      </c>
      <c r="BG67" s="243" t="s">
        <v>13702</v>
      </c>
      <c r="BH67" s="243" t="s">
        <v>13703</v>
      </c>
      <c r="BI67" s="243" t="s">
        <v>13704</v>
      </c>
      <c r="BJ67" s="243" t="s">
        <v>13705</v>
      </c>
      <c r="BK67" s="243" t="s">
        <v>13706</v>
      </c>
      <c r="BL67" s="243" t="s">
        <v>13707</v>
      </c>
      <c r="BM67" s="243" t="s">
        <v>13708</v>
      </c>
      <c r="BN67" s="243" t="s">
        <v>13709</v>
      </c>
      <c r="BO67" s="243" t="s">
        <v>13710</v>
      </c>
      <c r="BP67" s="243" t="s">
        <v>13711</v>
      </c>
      <c r="BQ67" s="243" t="s">
        <v>13712</v>
      </c>
      <c r="BR67" s="243" t="s">
        <v>13713</v>
      </c>
      <c r="BS67" s="243" t="s">
        <v>13714</v>
      </c>
      <c r="BT67" s="243" t="s">
        <v>13715</v>
      </c>
      <c r="BU67" s="243" t="s">
        <v>13716</v>
      </c>
      <c r="BV67" s="243" t="s">
        <v>13717</v>
      </c>
      <c r="BW67" s="243" t="s">
        <v>13718</v>
      </c>
      <c r="BX67" s="243" t="s">
        <v>13719</v>
      </c>
      <c r="BY67" s="243" t="s">
        <v>13720</v>
      </c>
      <c r="BZ67" s="243" t="s">
        <v>13721</v>
      </c>
      <c r="CA67" s="243" t="s">
        <v>13722</v>
      </c>
      <c r="CB67" s="243" t="s">
        <v>13723</v>
      </c>
      <c r="CC67" s="243" t="s">
        <v>13724</v>
      </c>
      <c r="CD67" s="243" t="s">
        <v>13725</v>
      </c>
      <c r="CE67" s="243" t="s">
        <v>13726</v>
      </c>
      <c r="CF67" s="243" t="s">
        <v>13727</v>
      </c>
      <c r="CG67" s="243" t="s">
        <v>13728</v>
      </c>
      <c r="CI67" s="243" t="s">
        <v>13729</v>
      </c>
      <c r="CJ67" s="243" t="s">
        <v>13730</v>
      </c>
      <c r="CK67" s="243" t="s">
        <v>13731</v>
      </c>
      <c r="CL67" s="243" t="s">
        <v>13732</v>
      </c>
      <c r="CM67" s="243" t="s">
        <v>13733</v>
      </c>
      <c r="CN67" s="243" t="s">
        <v>13734</v>
      </c>
      <c r="CO67" s="243" t="s">
        <v>13735</v>
      </c>
      <c r="CP67" s="243" t="s">
        <v>13736</v>
      </c>
      <c r="CQ67" s="243" t="s">
        <v>13737</v>
      </c>
      <c r="CR67" s="243" t="s">
        <v>13738</v>
      </c>
      <c r="CS67" s="243" t="s">
        <v>13739</v>
      </c>
      <c r="CT67" s="243" t="s">
        <v>13740</v>
      </c>
      <c r="CU67" s="243" t="s">
        <v>13741</v>
      </c>
      <c r="CV67" s="243" t="s">
        <v>13742</v>
      </c>
      <c r="CW67" s="243" t="s">
        <v>13743</v>
      </c>
      <c r="CX67" s="243" t="s">
        <v>13744</v>
      </c>
      <c r="CY67" s="243" t="s">
        <v>13745</v>
      </c>
      <c r="CZ67" s="243" t="s">
        <v>13746</v>
      </c>
      <c r="DA67" s="243" t="s">
        <v>13747</v>
      </c>
      <c r="DB67" s="243" t="s">
        <v>13748</v>
      </c>
      <c r="DC67" s="243" t="s">
        <v>13749</v>
      </c>
      <c r="DD67" s="243" t="s">
        <v>13750</v>
      </c>
      <c r="DE67" s="243" t="s">
        <v>13751</v>
      </c>
      <c r="DF67" s="243" t="s">
        <v>13752</v>
      </c>
      <c r="DG67" s="243" t="s">
        <v>13753</v>
      </c>
      <c r="DH67" s="243" t="s">
        <v>13754</v>
      </c>
      <c r="DI67" s="243" t="s">
        <v>13755</v>
      </c>
      <c r="DJ67" s="243" t="s">
        <v>13756</v>
      </c>
      <c r="DK67" s="243" t="s">
        <v>13757</v>
      </c>
      <c r="DL67" s="243">
        <v>0</v>
      </c>
      <c r="DM67" s="243" t="s">
        <v>13758</v>
      </c>
      <c r="DN67" s="243" t="s">
        <v>13759</v>
      </c>
      <c r="DO67" s="243" t="s">
        <v>13760</v>
      </c>
      <c r="DP67" s="243" t="s">
        <v>13761</v>
      </c>
      <c r="DQ67" s="243" t="s">
        <v>13762</v>
      </c>
      <c r="DR67" s="243" t="s">
        <v>13763</v>
      </c>
      <c r="DS67" s="243" t="s">
        <v>13764</v>
      </c>
      <c r="DT67" s="243" t="s">
        <v>13765</v>
      </c>
      <c r="DU67" s="243" t="s">
        <v>13766</v>
      </c>
      <c r="DV67" s="243">
        <v>0</v>
      </c>
      <c r="DW67" s="243" t="s">
        <v>13767</v>
      </c>
      <c r="DX67" s="243" t="s">
        <v>13768</v>
      </c>
      <c r="DY67" s="243" t="s">
        <v>13769</v>
      </c>
      <c r="DZ67" s="243" t="s">
        <v>13770</v>
      </c>
      <c r="EA67" s="243" t="s">
        <v>13771</v>
      </c>
      <c r="EB67" s="243" t="s">
        <v>13772</v>
      </c>
      <c r="EC67" s="243" t="s">
        <v>13773</v>
      </c>
      <c r="ED67" s="243" t="s">
        <v>13774</v>
      </c>
      <c r="EE67" s="243" t="s">
        <v>13775</v>
      </c>
      <c r="EF67" s="243">
        <v>0</v>
      </c>
      <c r="EG67" s="243" t="s">
        <v>13776</v>
      </c>
      <c r="EH67" s="243" t="s">
        <v>13777</v>
      </c>
      <c r="EI67" s="243" t="s">
        <v>13778</v>
      </c>
      <c r="EJ67" s="243" t="s">
        <v>13779</v>
      </c>
      <c r="EK67" s="243" t="s">
        <v>13780</v>
      </c>
      <c r="EL67" s="243" t="s">
        <v>13781</v>
      </c>
      <c r="EM67" s="243" t="s">
        <v>13782</v>
      </c>
      <c r="EN67" s="243" t="s">
        <v>13783</v>
      </c>
      <c r="EO67" s="243" t="s">
        <v>13784</v>
      </c>
      <c r="EP67" s="243">
        <v>0</v>
      </c>
      <c r="EQ67" s="243" t="s">
        <v>13785</v>
      </c>
      <c r="ER67" s="243" t="s">
        <v>13786</v>
      </c>
      <c r="ES67" s="243" t="s">
        <v>13787</v>
      </c>
      <c r="ET67" s="243" t="s">
        <v>13788</v>
      </c>
      <c r="EU67" s="243" t="s">
        <v>13789</v>
      </c>
      <c r="EV67" s="243" t="s">
        <v>13790</v>
      </c>
      <c r="EW67" s="243" t="s">
        <v>13791</v>
      </c>
      <c r="EX67" s="243" t="s">
        <v>13792</v>
      </c>
      <c r="EY67" s="243" t="s">
        <v>13793</v>
      </c>
      <c r="EZ67" s="243">
        <v>0</v>
      </c>
      <c r="FA67" s="243" t="s">
        <v>13794</v>
      </c>
      <c r="FB67" s="243" t="s">
        <v>13795</v>
      </c>
      <c r="FC67" s="243" t="s">
        <v>13796</v>
      </c>
      <c r="FD67" s="243" t="s">
        <v>13797</v>
      </c>
      <c r="FE67" s="243" t="s">
        <v>13798</v>
      </c>
      <c r="FF67" s="243" t="s">
        <v>13799</v>
      </c>
      <c r="FG67" s="243" t="s">
        <v>13800</v>
      </c>
      <c r="FH67" s="243" t="s">
        <v>13801</v>
      </c>
      <c r="FI67" s="243" t="s">
        <v>13802</v>
      </c>
      <c r="FJ67" s="243">
        <v>0</v>
      </c>
      <c r="FK67" s="243" t="s">
        <v>13803</v>
      </c>
      <c r="FL67" s="243" t="s">
        <v>13804</v>
      </c>
      <c r="FM67" s="243" t="s">
        <v>13805</v>
      </c>
      <c r="FN67" s="243" t="s">
        <v>13806</v>
      </c>
      <c r="FP67" s="243" t="s">
        <v>13807</v>
      </c>
      <c r="FQ67" s="243" t="s">
        <v>13808</v>
      </c>
      <c r="FR67" s="243" t="s">
        <v>13809</v>
      </c>
      <c r="FS67" s="243" t="s">
        <v>13810</v>
      </c>
      <c r="FT67" s="243" t="s">
        <v>13811</v>
      </c>
      <c r="FU67" s="243" t="s">
        <v>13812</v>
      </c>
      <c r="FV67" s="243" t="s">
        <v>5067</v>
      </c>
    </row>
    <row r="68" spans="1:178" ht="12.75">
      <c r="A68" s="243">
        <v>57</v>
      </c>
      <c r="B68" s="243" t="s">
        <v>4909</v>
      </c>
      <c r="E68" s="243" t="s">
        <v>13813</v>
      </c>
      <c r="F68" s="243">
        <v>57</v>
      </c>
      <c r="G68" s="243" t="s">
        <v>13814</v>
      </c>
      <c r="I68" s="243" t="s">
        <v>13815</v>
      </c>
      <c r="J68" s="243" t="s">
        <v>13816</v>
      </c>
      <c r="K68" s="243" t="s">
        <v>13817</v>
      </c>
      <c r="L68" s="243" t="s">
        <v>13818</v>
      </c>
      <c r="M68" s="243" t="s">
        <v>13819</v>
      </c>
      <c r="N68" s="243" t="s">
        <v>13820</v>
      </c>
      <c r="O68" s="243" t="s">
        <v>13821</v>
      </c>
      <c r="P68" s="243" t="s">
        <v>13822</v>
      </c>
      <c r="Q68" s="243" t="s">
        <v>13823</v>
      </c>
      <c r="R68" s="243" t="s">
        <v>13824</v>
      </c>
      <c r="S68" s="243" t="s">
        <v>13825</v>
      </c>
      <c r="T68" s="243" t="s">
        <v>13826</v>
      </c>
      <c r="U68" s="243" t="s">
        <v>13827</v>
      </c>
      <c r="V68" s="243" t="s">
        <v>13828</v>
      </c>
      <c r="W68" s="243" t="s">
        <v>13829</v>
      </c>
      <c r="X68" s="243" t="s">
        <v>13830</v>
      </c>
      <c r="Y68" s="243" t="s">
        <v>13831</v>
      </c>
      <c r="Z68" s="243" t="s">
        <v>13832</v>
      </c>
      <c r="AA68" s="243" t="s">
        <v>13833</v>
      </c>
      <c r="AB68" s="243" t="s">
        <v>13834</v>
      </c>
      <c r="AC68" s="243" t="s">
        <v>13835</v>
      </c>
      <c r="AD68" s="243" t="s">
        <v>13836</v>
      </c>
      <c r="AE68" s="243" t="s">
        <v>13837</v>
      </c>
      <c r="AF68" s="243" t="s">
        <v>13838</v>
      </c>
      <c r="AG68" s="243" t="s">
        <v>13839</v>
      </c>
      <c r="AH68" s="243" t="s">
        <v>13840</v>
      </c>
      <c r="AI68" s="243" t="s">
        <v>13841</v>
      </c>
      <c r="AJ68" s="243" t="s">
        <v>13842</v>
      </c>
      <c r="AK68" s="243" t="s">
        <v>13843</v>
      </c>
      <c r="AL68" s="243" t="s">
        <v>13844</v>
      </c>
      <c r="AN68" s="243" t="s">
        <v>13845</v>
      </c>
      <c r="AP68" s="243" t="s">
        <v>13846</v>
      </c>
      <c r="AR68" s="243" t="s">
        <v>13847</v>
      </c>
      <c r="AT68" s="243" t="s">
        <v>13848</v>
      </c>
      <c r="AU68" s="243" t="s">
        <v>13849</v>
      </c>
      <c r="AV68" s="243" t="s">
        <v>13850</v>
      </c>
      <c r="AW68" s="243" t="s">
        <v>13851</v>
      </c>
      <c r="AX68" s="243" t="s">
        <v>13852</v>
      </c>
      <c r="AY68" s="243" t="s">
        <v>13853</v>
      </c>
      <c r="AZ68" s="243" t="s">
        <v>13854</v>
      </c>
      <c r="BA68" s="243" t="s">
        <v>13855</v>
      </c>
      <c r="BB68" s="243" t="s">
        <v>13856</v>
      </c>
      <c r="BC68" s="243" t="s">
        <v>13857</v>
      </c>
      <c r="BD68" s="243" t="s">
        <v>13858</v>
      </c>
      <c r="BE68" s="243" t="s">
        <v>13859</v>
      </c>
      <c r="BF68" s="243" t="s">
        <v>13860</v>
      </c>
      <c r="BG68" s="243" t="s">
        <v>13861</v>
      </c>
      <c r="BH68" s="243" t="s">
        <v>13862</v>
      </c>
      <c r="BI68" s="243" t="s">
        <v>13863</v>
      </c>
      <c r="BJ68" s="243" t="s">
        <v>13864</v>
      </c>
      <c r="BK68" s="243" t="s">
        <v>13865</v>
      </c>
      <c r="BL68" s="243" t="s">
        <v>13866</v>
      </c>
      <c r="BM68" s="243" t="s">
        <v>13867</v>
      </c>
      <c r="BN68" s="243" t="s">
        <v>13868</v>
      </c>
      <c r="BO68" s="243" t="s">
        <v>13869</v>
      </c>
      <c r="BP68" s="243" t="s">
        <v>13870</v>
      </c>
      <c r="BQ68" s="243" t="s">
        <v>13871</v>
      </c>
      <c r="BR68" s="243" t="s">
        <v>13872</v>
      </c>
      <c r="BS68" s="243" t="s">
        <v>13873</v>
      </c>
      <c r="BT68" s="243" t="s">
        <v>13874</v>
      </c>
      <c r="BU68" s="243" t="s">
        <v>13875</v>
      </c>
      <c r="BV68" s="243" t="s">
        <v>13876</v>
      </c>
      <c r="BW68" s="243" t="s">
        <v>13877</v>
      </c>
      <c r="BX68" s="243" t="s">
        <v>13878</v>
      </c>
      <c r="BY68" s="243" t="s">
        <v>13879</v>
      </c>
      <c r="BZ68" s="243" t="s">
        <v>13880</v>
      </c>
      <c r="CA68" s="243" t="s">
        <v>13881</v>
      </c>
      <c r="CB68" s="243" t="s">
        <v>13882</v>
      </c>
      <c r="CC68" s="243" t="s">
        <v>13883</v>
      </c>
      <c r="CD68" s="243" t="s">
        <v>13884</v>
      </c>
      <c r="CE68" s="243" t="s">
        <v>13885</v>
      </c>
      <c r="CF68" s="243" t="s">
        <v>13886</v>
      </c>
      <c r="CG68" s="243" t="s">
        <v>13887</v>
      </c>
      <c r="CI68" s="243" t="s">
        <v>13888</v>
      </c>
      <c r="CJ68" s="243" t="s">
        <v>13889</v>
      </c>
      <c r="CK68" s="243" t="s">
        <v>13890</v>
      </c>
      <c r="CL68" s="243" t="s">
        <v>13891</v>
      </c>
      <c r="CM68" s="243" t="s">
        <v>13892</v>
      </c>
      <c r="CN68" s="243" t="s">
        <v>13893</v>
      </c>
      <c r="CO68" s="243" t="s">
        <v>13894</v>
      </c>
      <c r="CP68" s="243" t="s">
        <v>13895</v>
      </c>
      <c r="CQ68" s="243" t="s">
        <v>13896</v>
      </c>
      <c r="CR68" s="243" t="s">
        <v>13897</v>
      </c>
      <c r="CS68" s="243" t="s">
        <v>13898</v>
      </c>
      <c r="CT68" s="243" t="s">
        <v>13899</v>
      </c>
      <c r="CU68" s="243" t="s">
        <v>13900</v>
      </c>
      <c r="CV68" s="243" t="s">
        <v>13901</v>
      </c>
      <c r="CW68" s="243" t="s">
        <v>13902</v>
      </c>
      <c r="CX68" s="243" t="s">
        <v>13903</v>
      </c>
      <c r="CY68" s="243" t="s">
        <v>13904</v>
      </c>
      <c r="CZ68" s="243" t="s">
        <v>13905</v>
      </c>
      <c r="DA68" s="243" t="s">
        <v>13906</v>
      </c>
      <c r="DB68" s="243" t="s">
        <v>13907</v>
      </c>
      <c r="DC68" s="243" t="s">
        <v>13908</v>
      </c>
      <c r="DD68" s="243" t="s">
        <v>13909</v>
      </c>
      <c r="DE68" s="243" t="s">
        <v>13910</v>
      </c>
      <c r="DF68" s="243" t="s">
        <v>13911</v>
      </c>
      <c r="DG68" s="243" t="s">
        <v>13912</v>
      </c>
      <c r="DH68" s="243" t="s">
        <v>13913</v>
      </c>
      <c r="DI68" s="243" t="s">
        <v>13914</v>
      </c>
      <c r="DJ68" s="243" t="s">
        <v>13915</v>
      </c>
      <c r="DK68" s="243" t="s">
        <v>13916</v>
      </c>
      <c r="DL68" s="243">
        <v>0</v>
      </c>
      <c r="DM68" s="243" t="s">
        <v>13917</v>
      </c>
      <c r="DN68" s="243" t="s">
        <v>13918</v>
      </c>
      <c r="DO68" s="243" t="s">
        <v>13919</v>
      </c>
      <c r="DP68" s="243" t="s">
        <v>13920</v>
      </c>
      <c r="DQ68" s="243" t="s">
        <v>13921</v>
      </c>
      <c r="DR68" s="243" t="s">
        <v>13922</v>
      </c>
      <c r="DS68" s="243" t="s">
        <v>13923</v>
      </c>
      <c r="DT68" s="243" t="s">
        <v>13924</v>
      </c>
      <c r="DU68" s="243" t="s">
        <v>13925</v>
      </c>
      <c r="DV68" s="243">
        <v>0</v>
      </c>
      <c r="DW68" s="243" t="s">
        <v>13926</v>
      </c>
      <c r="DX68" s="243" t="s">
        <v>13927</v>
      </c>
      <c r="DY68" s="243" t="s">
        <v>13928</v>
      </c>
      <c r="DZ68" s="243" t="s">
        <v>13929</v>
      </c>
      <c r="EA68" s="243" t="s">
        <v>13930</v>
      </c>
      <c r="EB68" s="243" t="s">
        <v>13931</v>
      </c>
      <c r="EC68" s="243" t="s">
        <v>13932</v>
      </c>
      <c r="ED68" s="243" t="s">
        <v>13933</v>
      </c>
      <c r="EE68" s="243" t="s">
        <v>13934</v>
      </c>
      <c r="EF68" s="243">
        <v>0</v>
      </c>
      <c r="EG68" s="243" t="s">
        <v>13935</v>
      </c>
      <c r="EH68" s="243" t="s">
        <v>13936</v>
      </c>
      <c r="EI68" s="243" t="s">
        <v>13937</v>
      </c>
      <c r="EJ68" s="243" t="s">
        <v>13938</v>
      </c>
      <c r="EK68" s="243" t="s">
        <v>13939</v>
      </c>
      <c r="EL68" s="243" t="s">
        <v>13940</v>
      </c>
      <c r="EM68" s="243" t="s">
        <v>13941</v>
      </c>
      <c r="EN68" s="243" t="s">
        <v>13942</v>
      </c>
      <c r="EO68" s="243" t="s">
        <v>13943</v>
      </c>
      <c r="EP68" s="243">
        <v>0</v>
      </c>
      <c r="EQ68" s="243" t="s">
        <v>13944</v>
      </c>
      <c r="ER68" s="243" t="s">
        <v>13945</v>
      </c>
      <c r="ES68" s="243" t="s">
        <v>13946</v>
      </c>
      <c r="ET68" s="243" t="s">
        <v>13947</v>
      </c>
      <c r="EU68" s="243" t="s">
        <v>13948</v>
      </c>
      <c r="EV68" s="243" t="s">
        <v>13949</v>
      </c>
      <c r="EW68" s="243" t="s">
        <v>13950</v>
      </c>
      <c r="EX68" s="243" t="s">
        <v>13951</v>
      </c>
      <c r="EY68" s="243" t="s">
        <v>13952</v>
      </c>
      <c r="EZ68" s="243">
        <v>0</v>
      </c>
      <c r="FA68" s="243" t="s">
        <v>13953</v>
      </c>
      <c r="FB68" s="243" t="s">
        <v>13954</v>
      </c>
      <c r="FC68" s="243" t="s">
        <v>13955</v>
      </c>
      <c r="FD68" s="243" t="s">
        <v>13956</v>
      </c>
      <c r="FE68" s="243" t="s">
        <v>13957</v>
      </c>
      <c r="FF68" s="243" t="s">
        <v>13958</v>
      </c>
      <c r="FG68" s="243" t="s">
        <v>13959</v>
      </c>
      <c r="FH68" s="243" t="s">
        <v>13960</v>
      </c>
      <c r="FI68" s="243" t="s">
        <v>13961</v>
      </c>
      <c r="FJ68" s="243">
        <v>0</v>
      </c>
      <c r="FK68" s="243" t="s">
        <v>13962</v>
      </c>
      <c r="FL68" s="243" t="s">
        <v>13963</v>
      </c>
      <c r="FM68" s="243" t="s">
        <v>13964</v>
      </c>
      <c r="FN68" s="243" t="s">
        <v>13965</v>
      </c>
      <c r="FP68" s="243" t="s">
        <v>13966</v>
      </c>
      <c r="FQ68" s="243" t="s">
        <v>13967</v>
      </c>
      <c r="FR68" s="243" t="s">
        <v>13968</v>
      </c>
      <c r="FS68" s="243" t="s">
        <v>13969</v>
      </c>
      <c r="FT68" s="243" t="s">
        <v>13970</v>
      </c>
      <c r="FU68" s="243" t="s">
        <v>13971</v>
      </c>
      <c r="FV68" s="243" t="s">
        <v>5067</v>
      </c>
    </row>
    <row r="69" spans="1:178" ht="12.75">
      <c r="A69" s="243">
        <v>58</v>
      </c>
      <c r="B69" s="243" t="s">
        <v>4909</v>
      </c>
      <c r="E69" s="243" t="s">
        <v>13972</v>
      </c>
      <c r="F69" s="243">
        <v>58</v>
      </c>
      <c r="G69" s="243" t="s">
        <v>13973</v>
      </c>
      <c r="I69" s="243" t="s">
        <v>13974</v>
      </c>
      <c r="J69" s="243" t="s">
        <v>13975</v>
      </c>
      <c r="K69" s="243" t="s">
        <v>13976</v>
      </c>
      <c r="L69" s="243" t="s">
        <v>13977</v>
      </c>
      <c r="M69" s="243" t="s">
        <v>13978</v>
      </c>
      <c r="N69" s="243" t="s">
        <v>13979</v>
      </c>
      <c r="O69" s="243" t="s">
        <v>13980</v>
      </c>
      <c r="P69" s="243" t="s">
        <v>13981</v>
      </c>
      <c r="Q69" s="243" t="s">
        <v>13982</v>
      </c>
      <c r="R69" s="243" t="s">
        <v>13983</v>
      </c>
      <c r="S69" s="243" t="s">
        <v>13984</v>
      </c>
      <c r="T69" s="243" t="s">
        <v>13985</v>
      </c>
      <c r="U69" s="243" t="s">
        <v>13986</v>
      </c>
      <c r="V69" s="243" t="s">
        <v>13987</v>
      </c>
      <c r="W69" s="243" t="s">
        <v>13988</v>
      </c>
      <c r="X69" s="243" t="s">
        <v>13989</v>
      </c>
      <c r="Y69" s="243" t="s">
        <v>13990</v>
      </c>
      <c r="Z69" s="243" t="s">
        <v>13991</v>
      </c>
      <c r="AA69" s="243" t="s">
        <v>13992</v>
      </c>
      <c r="AB69" s="243" t="s">
        <v>13993</v>
      </c>
      <c r="AC69" s="243" t="s">
        <v>13994</v>
      </c>
      <c r="AD69" s="243" t="s">
        <v>13995</v>
      </c>
      <c r="AE69" s="243" t="s">
        <v>13996</v>
      </c>
      <c r="AF69" s="243" t="s">
        <v>13997</v>
      </c>
      <c r="AG69" s="243" t="s">
        <v>13998</v>
      </c>
      <c r="AH69" s="243" t="s">
        <v>13999</v>
      </c>
      <c r="AI69" s="243" t="s">
        <v>14000</v>
      </c>
      <c r="AJ69" s="243" t="s">
        <v>14001</v>
      </c>
      <c r="AK69" s="243" t="s">
        <v>14002</v>
      </c>
      <c r="AL69" s="243" t="s">
        <v>14003</v>
      </c>
      <c r="AN69" s="243" t="s">
        <v>14004</v>
      </c>
      <c r="AP69" s="243" t="s">
        <v>14005</v>
      </c>
      <c r="AR69" s="243" t="s">
        <v>14006</v>
      </c>
      <c r="AT69" s="243" t="s">
        <v>14007</v>
      </c>
      <c r="AU69" s="243" t="s">
        <v>14008</v>
      </c>
      <c r="AV69" s="243" t="s">
        <v>14009</v>
      </c>
      <c r="AW69" s="243" t="s">
        <v>14010</v>
      </c>
      <c r="AX69" s="243" t="s">
        <v>14011</v>
      </c>
      <c r="AY69" s="243" t="s">
        <v>14012</v>
      </c>
      <c r="AZ69" s="243" t="s">
        <v>14013</v>
      </c>
      <c r="BA69" s="243" t="s">
        <v>14014</v>
      </c>
      <c r="BB69" s="243" t="s">
        <v>14015</v>
      </c>
      <c r="BC69" s="243" t="s">
        <v>14016</v>
      </c>
      <c r="BD69" s="243" t="s">
        <v>14017</v>
      </c>
      <c r="BE69" s="243" t="s">
        <v>14018</v>
      </c>
      <c r="BF69" s="243" t="s">
        <v>14019</v>
      </c>
      <c r="BG69" s="243" t="s">
        <v>14020</v>
      </c>
      <c r="BH69" s="243" t="s">
        <v>14021</v>
      </c>
      <c r="BI69" s="243" t="s">
        <v>14022</v>
      </c>
      <c r="BJ69" s="243" t="s">
        <v>14023</v>
      </c>
      <c r="BK69" s="243" t="s">
        <v>14024</v>
      </c>
      <c r="BL69" s="243" t="s">
        <v>14025</v>
      </c>
      <c r="BM69" s="243" t="s">
        <v>14026</v>
      </c>
      <c r="BN69" s="243" t="s">
        <v>14027</v>
      </c>
      <c r="BO69" s="243" t="s">
        <v>14028</v>
      </c>
      <c r="BP69" s="243" t="s">
        <v>14029</v>
      </c>
      <c r="BQ69" s="243" t="s">
        <v>14030</v>
      </c>
      <c r="BR69" s="243" t="s">
        <v>14031</v>
      </c>
      <c r="BS69" s="243" t="s">
        <v>14032</v>
      </c>
      <c r="BT69" s="243" t="s">
        <v>14033</v>
      </c>
      <c r="BU69" s="243" t="s">
        <v>14034</v>
      </c>
      <c r="BV69" s="243" t="s">
        <v>14035</v>
      </c>
      <c r="BW69" s="243" t="s">
        <v>14036</v>
      </c>
      <c r="BX69" s="243" t="s">
        <v>14037</v>
      </c>
      <c r="BY69" s="243" t="s">
        <v>14038</v>
      </c>
      <c r="BZ69" s="243" t="s">
        <v>14039</v>
      </c>
      <c r="CA69" s="243" t="s">
        <v>14040</v>
      </c>
      <c r="CB69" s="243" t="s">
        <v>14041</v>
      </c>
      <c r="CC69" s="243" t="s">
        <v>14042</v>
      </c>
      <c r="CD69" s="243" t="s">
        <v>14043</v>
      </c>
      <c r="CE69" s="243" t="s">
        <v>14044</v>
      </c>
      <c r="CF69" s="243" t="s">
        <v>14045</v>
      </c>
      <c r="CG69" s="243" t="s">
        <v>14046</v>
      </c>
      <c r="CI69" s="243" t="s">
        <v>14047</v>
      </c>
      <c r="CJ69" s="243" t="s">
        <v>14048</v>
      </c>
      <c r="CK69" s="243" t="s">
        <v>14049</v>
      </c>
      <c r="CL69" s="243" t="s">
        <v>14050</v>
      </c>
      <c r="CM69" s="243" t="s">
        <v>14051</v>
      </c>
      <c r="CN69" s="243" t="s">
        <v>14052</v>
      </c>
      <c r="CO69" s="243" t="s">
        <v>14053</v>
      </c>
      <c r="CP69" s="243" t="s">
        <v>14054</v>
      </c>
      <c r="CQ69" s="243" t="s">
        <v>14055</v>
      </c>
      <c r="CR69" s="243" t="s">
        <v>14056</v>
      </c>
      <c r="CS69" s="243" t="s">
        <v>14057</v>
      </c>
      <c r="CT69" s="243" t="s">
        <v>14058</v>
      </c>
      <c r="CU69" s="243" t="s">
        <v>14059</v>
      </c>
      <c r="CV69" s="243" t="s">
        <v>14060</v>
      </c>
      <c r="CW69" s="243" t="s">
        <v>14061</v>
      </c>
      <c r="CX69" s="243" t="s">
        <v>14062</v>
      </c>
      <c r="CY69" s="243" t="s">
        <v>14063</v>
      </c>
      <c r="CZ69" s="243" t="s">
        <v>14064</v>
      </c>
      <c r="DA69" s="243" t="s">
        <v>14065</v>
      </c>
      <c r="DB69" s="243" t="s">
        <v>14066</v>
      </c>
      <c r="DC69" s="243" t="s">
        <v>14067</v>
      </c>
      <c r="DD69" s="243" t="s">
        <v>14068</v>
      </c>
      <c r="DE69" s="243" t="s">
        <v>14069</v>
      </c>
      <c r="DF69" s="243" t="s">
        <v>14070</v>
      </c>
      <c r="DG69" s="243" t="s">
        <v>14071</v>
      </c>
      <c r="DH69" s="243" t="s">
        <v>14072</v>
      </c>
      <c r="DI69" s="243" t="s">
        <v>14073</v>
      </c>
      <c r="DJ69" s="243" t="s">
        <v>14074</v>
      </c>
      <c r="DK69" s="243" t="s">
        <v>14075</v>
      </c>
      <c r="DL69" s="243">
        <v>0</v>
      </c>
      <c r="DM69" s="243" t="s">
        <v>14076</v>
      </c>
      <c r="DN69" s="243" t="s">
        <v>14077</v>
      </c>
      <c r="DO69" s="243" t="s">
        <v>14078</v>
      </c>
      <c r="DP69" s="243" t="s">
        <v>14079</v>
      </c>
      <c r="DQ69" s="243" t="s">
        <v>14080</v>
      </c>
      <c r="DR69" s="243" t="s">
        <v>14081</v>
      </c>
      <c r="DS69" s="243" t="s">
        <v>14082</v>
      </c>
      <c r="DT69" s="243" t="s">
        <v>14083</v>
      </c>
      <c r="DU69" s="243" t="s">
        <v>14084</v>
      </c>
      <c r="DV69" s="243">
        <v>0</v>
      </c>
      <c r="DW69" s="243" t="s">
        <v>14085</v>
      </c>
      <c r="DX69" s="243" t="s">
        <v>14086</v>
      </c>
      <c r="DY69" s="243" t="s">
        <v>14087</v>
      </c>
      <c r="DZ69" s="243" t="s">
        <v>14088</v>
      </c>
      <c r="EA69" s="243" t="s">
        <v>14089</v>
      </c>
      <c r="EB69" s="243" t="s">
        <v>14090</v>
      </c>
      <c r="EC69" s="243" t="s">
        <v>14091</v>
      </c>
      <c r="ED69" s="243" t="s">
        <v>14092</v>
      </c>
      <c r="EE69" s="243" t="s">
        <v>14093</v>
      </c>
      <c r="EF69" s="243">
        <v>0</v>
      </c>
      <c r="EG69" s="243" t="s">
        <v>14094</v>
      </c>
      <c r="EH69" s="243" t="s">
        <v>14095</v>
      </c>
      <c r="EI69" s="243" t="s">
        <v>14096</v>
      </c>
      <c r="EJ69" s="243" t="s">
        <v>14097</v>
      </c>
      <c r="EK69" s="243" t="s">
        <v>14098</v>
      </c>
      <c r="EL69" s="243" t="s">
        <v>14099</v>
      </c>
      <c r="EM69" s="243" t="s">
        <v>14100</v>
      </c>
      <c r="EN69" s="243" t="s">
        <v>14101</v>
      </c>
      <c r="EO69" s="243" t="s">
        <v>14102</v>
      </c>
      <c r="EP69" s="243">
        <v>0</v>
      </c>
      <c r="EQ69" s="243" t="s">
        <v>14103</v>
      </c>
      <c r="ER69" s="243" t="s">
        <v>14104</v>
      </c>
      <c r="ES69" s="243" t="s">
        <v>14105</v>
      </c>
      <c r="ET69" s="243" t="s">
        <v>14106</v>
      </c>
      <c r="EU69" s="243" t="s">
        <v>14107</v>
      </c>
      <c r="EV69" s="243" t="s">
        <v>14108</v>
      </c>
      <c r="EW69" s="243" t="s">
        <v>14109</v>
      </c>
      <c r="EX69" s="243" t="s">
        <v>14110</v>
      </c>
      <c r="EY69" s="243" t="s">
        <v>14111</v>
      </c>
      <c r="EZ69" s="243">
        <v>0</v>
      </c>
      <c r="FA69" s="243" t="s">
        <v>14112</v>
      </c>
      <c r="FB69" s="243" t="s">
        <v>14113</v>
      </c>
      <c r="FC69" s="243" t="s">
        <v>14114</v>
      </c>
      <c r="FD69" s="243" t="s">
        <v>14115</v>
      </c>
      <c r="FE69" s="243" t="s">
        <v>14116</v>
      </c>
      <c r="FF69" s="243" t="s">
        <v>14117</v>
      </c>
      <c r="FG69" s="243" t="s">
        <v>14118</v>
      </c>
      <c r="FH69" s="243" t="s">
        <v>14119</v>
      </c>
      <c r="FI69" s="243" t="s">
        <v>14120</v>
      </c>
      <c r="FJ69" s="243">
        <v>0</v>
      </c>
      <c r="FK69" s="243" t="s">
        <v>14121</v>
      </c>
      <c r="FL69" s="243" t="s">
        <v>14122</v>
      </c>
      <c r="FM69" s="243" t="s">
        <v>14123</v>
      </c>
      <c r="FN69" s="243" t="s">
        <v>14124</v>
      </c>
      <c r="FP69" s="243" t="s">
        <v>14125</v>
      </c>
      <c r="FQ69" s="243" t="s">
        <v>14126</v>
      </c>
      <c r="FR69" s="243" t="s">
        <v>14127</v>
      </c>
      <c r="FS69" s="243" t="s">
        <v>14128</v>
      </c>
      <c r="FT69" s="243" t="s">
        <v>14129</v>
      </c>
      <c r="FU69" s="243" t="s">
        <v>14130</v>
      </c>
      <c r="FV69" s="243" t="s">
        <v>5067</v>
      </c>
    </row>
    <row r="70" spans="1:178" ht="12.75">
      <c r="A70" s="243">
        <v>59</v>
      </c>
      <c r="B70" s="243" t="s">
        <v>4909</v>
      </c>
      <c r="E70" s="243" t="s">
        <v>14131</v>
      </c>
      <c r="F70" s="243">
        <v>59</v>
      </c>
      <c r="G70" s="243" t="s">
        <v>14132</v>
      </c>
      <c r="I70" s="243" t="s">
        <v>14133</v>
      </c>
      <c r="J70" s="243" t="s">
        <v>14134</v>
      </c>
      <c r="K70" s="243" t="s">
        <v>14135</v>
      </c>
      <c r="L70" s="243" t="s">
        <v>14136</v>
      </c>
      <c r="M70" s="243" t="s">
        <v>14137</v>
      </c>
      <c r="N70" s="243" t="s">
        <v>14138</v>
      </c>
      <c r="O70" s="243" t="s">
        <v>14139</v>
      </c>
      <c r="P70" s="243" t="s">
        <v>14140</v>
      </c>
      <c r="Q70" s="243" t="s">
        <v>14141</v>
      </c>
      <c r="R70" s="243" t="s">
        <v>14142</v>
      </c>
      <c r="S70" s="243" t="s">
        <v>14143</v>
      </c>
      <c r="T70" s="243" t="s">
        <v>14144</v>
      </c>
      <c r="U70" s="243" t="s">
        <v>14145</v>
      </c>
      <c r="V70" s="243" t="s">
        <v>14146</v>
      </c>
      <c r="W70" s="243" t="s">
        <v>14147</v>
      </c>
      <c r="X70" s="243" t="s">
        <v>14148</v>
      </c>
      <c r="Y70" s="243" t="s">
        <v>14149</v>
      </c>
      <c r="Z70" s="243" t="s">
        <v>14150</v>
      </c>
      <c r="AA70" s="243" t="s">
        <v>14151</v>
      </c>
      <c r="AB70" s="243" t="s">
        <v>14152</v>
      </c>
      <c r="AC70" s="243" t="s">
        <v>14153</v>
      </c>
      <c r="AD70" s="243" t="s">
        <v>14154</v>
      </c>
      <c r="AE70" s="243" t="s">
        <v>14155</v>
      </c>
      <c r="AF70" s="243" t="s">
        <v>14156</v>
      </c>
      <c r="AG70" s="243" t="s">
        <v>14157</v>
      </c>
      <c r="AH70" s="243" t="s">
        <v>14158</v>
      </c>
      <c r="AI70" s="243" t="s">
        <v>14159</v>
      </c>
      <c r="AJ70" s="243" t="s">
        <v>14160</v>
      </c>
      <c r="AK70" s="243" t="s">
        <v>14161</v>
      </c>
      <c r="AL70" s="243" t="s">
        <v>14162</v>
      </c>
      <c r="AN70" s="243" t="s">
        <v>14163</v>
      </c>
      <c r="AP70" s="243" t="s">
        <v>14164</v>
      </c>
      <c r="AR70" s="243" t="s">
        <v>14165</v>
      </c>
      <c r="AT70" s="243" t="s">
        <v>14166</v>
      </c>
      <c r="AU70" s="243" t="s">
        <v>14167</v>
      </c>
      <c r="AV70" s="243" t="s">
        <v>14168</v>
      </c>
      <c r="AW70" s="243" t="s">
        <v>14169</v>
      </c>
      <c r="AX70" s="243" t="s">
        <v>14170</v>
      </c>
      <c r="AY70" s="243" t="s">
        <v>14171</v>
      </c>
      <c r="AZ70" s="243" t="s">
        <v>14172</v>
      </c>
      <c r="BA70" s="243" t="s">
        <v>14173</v>
      </c>
      <c r="BB70" s="243" t="s">
        <v>14174</v>
      </c>
      <c r="BC70" s="243" t="s">
        <v>14175</v>
      </c>
      <c r="BD70" s="243" t="s">
        <v>14176</v>
      </c>
      <c r="BE70" s="243" t="s">
        <v>14177</v>
      </c>
      <c r="BF70" s="243" t="s">
        <v>14178</v>
      </c>
      <c r="BG70" s="243" t="s">
        <v>14179</v>
      </c>
      <c r="BH70" s="243" t="s">
        <v>14180</v>
      </c>
      <c r="BI70" s="243" t="s">
        <v>14181</v>
      </c>
      <c r="BJ70" s="243" t="s">
        <v>14182</v>
      </c>
      <c r="BK70" s="243" t="s">
        <v>14183</v>
      </c>
      <c r="BL70" s="243" t="s">
        <v>14184</v>
      </c>
      <c r="BM70" s="243" t="s">
        <v>14185</v>
      </c>
      <c r="BN70" s="243" t="s">
        <v>14186</v>
      </c>
      <c r="BO70" s="243" t="s">
        <v>14187</v>
      </c>
      <c r="BP70" s="243" t="s">
        <v>14188</v>
      </c>
      <c r="BQ70" s="243" t="s">
        <v>14189</v>
      </c>
      <c r="BR70" s="243" t="s">
        <v>14190</v>
      </c>
      <c r="BS70" s="243" t="s">
        <v>14191</v>
      </c>
      <c r="BT70" s="243" t="s">
        <v>14192</v>
      </c>
      <c r="BU70" s="243" t="s">
        <v>14193</v>
      </c>
      <c r="BV70" s="243" t="s">
        <v>14194</v>
      </c>
      <c r="BW70" s="243" t="s">
        <v>14195</v>
      </c>
      <c r="BX70" s="243" t="s">
        <v>14196</v>
      </c>
      <c r="BY70" s="243" t="s">
        <v>14197</v>
      </c>
      <c r="BZ70" s="243" t="s">
        <v>14198</v>
      </c>
      <c r="CA70" s="243" t="s">
        <v>14199</v>
      </c>
      <c r="CB70" s="243" t="s">
        <v>14200</v>
      </c>
      <c r="CC70" s="243" t="s">
        <v>14201</v>
      </c>
      <c r="CD70" s="243" t="s">
        <v>14202</v>
      </c>
      <c r="CE70" s="243" t="s">
        <v>14203</v>
      </c>
      <c r="CF70" s="243" t="s">
        <v>14204</v>
      </c>
      <c r="CG70" s="243" t="s">
        <v>14205</v>
      </c>
      <c r="CI70" s="243" t="s">
        <v>14206</v>
      </c>
      <c r="CJ70" s="243" t="s">
        <v>14207</v>
      </c>
      <c r="CK70" s="243" t="s">
        <v>14208</v>
      </c>
      <c r="CL70" s="243" t="s">
        <v>14209</v>
      </c>
      <c r="CM70" s="243" t="s">
        <v>14210</v>
      </c>
      <c r="CN70" s="243" t="s">
        <v>14211</v>
      </c>
      <c r="CO70" s="243" t="s">
        <v>14212</v>
      </c>
      <c r="CP70" s="243" t="s">
        <v>14213</v>
      </c>
      <c r="CQ70" s="243" t="s">
        <v>14214</v>
      </c>
      <c r="CR70" s="243" t="s">
        <v>14215</v>
      </c>
      <c r="CS70" s="243" t="s">
        <v>14216</v>
      </c>
      <c r="CT70" s="243" t="s">
        <v>14217</v>
      </c>
      <c r="CU70" s="243" t="s">
        <v>14218</v>
      </c>
      <c r="CV70" s="243" t="s">
        <v>14219</v>
      </c>
      <c r="CW70" s="243" t="s">
        <v>14220</v>
      </c>
      <c r="CX70" s="243" t="s">
        <v>14221</v>
      </c>
      <c r="CY70" s="243" t="s">
        <v>14222</v>
      </c>
      <c r="CZ70" s="243" t="s">
        <v>14223</v>
      </c>
      <c r="DA70" s="243" t="s">
        <v>14224</v>
      </c>
      <c r="DB70" s="243" t="s">
        <v>14225</v>
      </c>
      <c r="DC70" s="243" t="s">
        <v>14226</v>
      </c>
      <c r="DD70" s="243" t="s">
        <v>14227</v>
      </c>
      <c r="DE70" s="243" t="s">
        <v>14228</v>
      </c>
      <c r="DF70" s="243" t="s">
        <v>14229</v>
      </c>
      <c r="DG70" s="243" t="s">
        <v>14230</v>
      </c>
      <c r="DH70" s="243" t="s">
        <v>14231</v>
      </c>
      <c r="DI70" s="243" t="s">
        <v>14232</v>
      </c>
      <c r="DJ70" s="243" t="s">
        <v>14233</v>
      </c>
      <c r="DK70" s="243" t="s">
        <v>14234</v>
      </c>
      <c r="DL70" s="243">
        <v>0</v>
      </c>
      <c r="DM70" s="243" t="s">
        <v>14235</v>
      </c>
      <c r="DN70" s="243" t="s">
        <v>14236</v>
      </c>
      <c r="DO70" s="243" t="s">
        <v>14237</v>
      </c>
      <c r="DP70" s="243" t="s">
        <v>14238</v>
      </c>
      <c r="DQ70" s="243" t="s">
        <v>14239</v>
      </c>
      <c r="DR70" s="243" t="s">
        <v>14240</v>
      </c>
      <c r="DS70" s="243" t="s">
        <v>14241</v>
      </c>
      <c r="DT70" s="243" t="s">
        <v>14242</v>
      </c>
      <c r="DU70" s="243" t="s">
        <v>14243</v>
      </c>
      <c r="DV70" s="243">
        <v>0</v>
      </c>
      <c r="DW70" s="243" t="s">
        <v>14244</v>
      </c>
      <c r="DX70" s="243" t="s">
        <v>14245</v>
      </c>
      <c r="DY70" s="243" t="s">
        <v>14246</v>
      </c>
      <c r="DZ70" s="243" t="s">
        <v>14247</v>
      </c>
      <c r="EA70" s="243" t="s">
        <v>14248</v>
      </c>
      <c r="EB70" s="243" t="s">
        <v>14249</v>
      </c>
      <c r="EC70" s="243" t="s">
        <v>14250</v>
      </c>
      <c r="ED70" s="243" t="s">
        <v>14251</v>
      </c>
      <c r="EE70" s="243" t="s">
        <v>14252</v>
      </c>
      <c r="EF70" s="243">
        <v>0</v>
      </c>
      <c r="EG70" s="243" t="s">
        <v>14253</v>
      </c>
      <c r="EH70" s="243" t="s">
        <v>14254</v>
      </c>
      <c r="EI70" s="243" t="s">
        <v>14255</v>
      </c>
      <c r="EJ70" s="243" t="s">
        <v>14256</v>
      </c>
      <c r="EK70" s="243" t="s">
        <v>14257</v>
      </c>
      <c r="EL70" s="243" t="s">
        <v>14258</v>
      </c>
      <c r="EM70" s="243" t="s">
        <v>14259</v>
      </c>
      <c r="EN70" s="243" t="s">
        <v>14260</v>
      </c>
      <c r="EO70" s="243" t="s">
        <v>14261</v>
      </c>
      <c r="EP70" s="243">
        <v>0</v>
      </c>
      <c r="EQ70" s="243" t="s">
        <v>14262</v>
      </c>
      <c r="ER70" s="243" t="s">
        <v>14263</v>
      </c>
      <c r="ES70" s="243" t="s">
        <v>14264</v>
      </c>
      <c r="ET70" s="243" t="s">
        <v>14265</v>
      </c>
      <c r="EU70" s="243" t="s">
        <v>14266</v>
      </c>
      <c r="EV70" s="243" t="s">
        <v>14267</v>
      </c>
      <c r="EW70" s="243" t="s">
        <v>14268</v>
      </c>
      <c r="EX70" s="243" t="s">
        <v>14269</v>
      </c>
      <c r="EY70" s="243" t="s">
        <v>14270</v>
      </c>
      <c r="EZ70" s="243">
        <v>0</v>
      </c>
      <c r="FA70" s="243" t="s">
        <v>14271</v>
      </c>
      <c r="FB70" s="243" t="s">
        <v>14272</v>
      </c>
      <c r="FC70" s="243" t="s">
        <v>14273</v>
      </c>
      <c r="FD70" s="243" t="s">
        <v>14274</v>
      </c>
      <c r="FE70" s="243" t="s">
        <v>14275</v>
      </c>
      <c r="FF70" s="243" t="s">
        <v>14276</v>
      </c>
      <c r="FG70" s="243" t="s">
        <v>14277</v>
      </c>
      <c r="FH70" s="243" t="s">
        <v>14278</v>
      </c>
      <c r="FI70" s="243" t="s">
        <v>14279</v>
      </c>
      <c r="FJ70" s="243">
        <v>0</v>
      </c>
      <c r="FK70" s="243" t="s">
        <v>14280</v>
      </c>
      <c r="FL70" s="243" t="s">
        <v>14281</v>
      </c>
      <c r="FM70" s="243" t="s">
        <v>14282</v>
      </c>
      <c r="FN70" s="243" t="s">
        <v>14283</v>
      </c>
      <c r="FP70" s="243" t="s">
        <v>14284</v>
      </c>
      <c r="FQ70" s="243" t="s">
        <v>14285</v>
      </c>
      <c r="FR70" s="243" t="s">
        <v>14286</v>
      </c>
      <c r="FS70" s="243" t="s">
        <v>14287</v>
      </c>
      <c r="FT70" s="243" t="s">
        <v>14288</v>
      </c>
      <c r="FU70" s="243" t="s">
        <v>14289</v>
      </c>
      <c r="FV70" s="243" t="s">
        <v>5067</v>
      </c>
    </row>
    <row r="71" spans="1:178" ht="12.75">
      <c r="A71" s="243">
        <v>60</v>
      </c>
      <c r="B71" s="243" t="s">
        <v>4909</v>
      </c>
      <c r="E71" s="243" t="s">
        <v>14290</v>
      </c>
      <c r="F71" s="243">
        <v>60</v>
      </c>
      <c r="G71" s="243" t="s">
        <v>14291</v>
      </c>
      <c r="I71" s="243" t="s">
        <v>14292</v>
      </c>
      <c r="J71" s="243" t="s">
        <v>14293</v>
      </c>
      <c r="K71" s="243" t="s">
        <v>14294</v>
      </c>
      <c r="L71" s="243" t="s">
        <v>14295</v>
      </c>
      <c r="M71" s="243" t="s">
        <v>14296</v>
      </c>
      <c r="N71" s="243" t="s">
        <v>14297</v>
      </c>
      <c r="O71" s="243" t="s">
        <v>14298</v>
      </c>
      <c r="P71" s="243" t="s">
        <v>14299</v>
      </c>
      <c r="Q71" s="243" t="s">
        <v>14300</v>
      </c>
      <c r="R71" s="243" t="s">
        <v>14301</v>
      </c>
      <c r="S71" s="243" t="s">
        <v>14302</v>
      </c>
      <c r="T71" s="243" t="s">
        <v>14303</v>
      </c>
      <c r="U71" s="243" t="s">
        <v>14304</v>
      </c>
      <c r="V71" s="243" t="s">
        <v>14305</v>
      </c>
      <c r="W71" s="243" t="s">
        <v>14306</v>
      </c>
      <c r="X71" s="243" t="s">
        <v>14307</v>
      </c>
      <c r="Y71" s="243" t="s">
        <v>14308</v>
      </c>
      <c r="Z71" s="243" t="s">
        <v>14309</v>
      </c>
      <c r="AA71" s="243" t="s">
        <v>14310</v>
      </c>
      <c r="AB71" s="243" t="s">
        <v>14311</v>
      </c>
      <c r="AC71" s="243" t="s">
        <v>14312</v>
      </c>
      <c r="AD71" s="243" t="s">
        <v>14313</v>
      </c>
      <c r="AE71" s="243" t="s">
        <v>14314</v>
      </c>
      <c r="AF71" s="243" t="s">
        <v>14315</v>
      </c>
      <c r="AG71" s="243" t="s">
        <v>14316</v>
      </c>
      <c r="AH71" s="243" t="s">
        <v>14317</v>
      </c>
      <c r="AI71" s="243" t="s">
        <v>14318</v>
      </c>
      <c r="AJ71" s="243" t="s">
        <v>14319</v>
      </c>
      <c r="AK71" s="243" t="s">
        <v>14320</v>
      </c>
      <c r="AL71" s="243" t="s">
        <v>14321</v>
      </c>
      <c r="AN71" s="243" t="s">
        <v>14322</v>
      </c>
      <c r="AP71" s="243" t="s">
        <v>14323</v>
      </c>
      <c r="AR71" s="243" t="s">
        <v>14324</v>
      </c>
      <c r="AT71" s="243" t="s">
        <v>14325</v>
      </c>
      <c r="AU71" s="243" t="s">
        <v>14326</v>
      </c>
      <c r="AV71" s="243" t="s">
        <v>14327</v>
      </c>
      <c r="AW71" s="243" t="s">
        <v>14328</v>
      </c>
      <c r="AX71" s="243" t="s">
        <v>14329</v>
      </c>
      <c r="AY71" s="243" t="s">
        <v>14330</v>
      </c>
      <c r="AZ71" s="243" t="s">
        <v>14331</v>
      </c>
      <c r="BA71" s="243" t="s">
        <v>14332</v>
      </c>
      <c r="BB71" s="243" t="s">
        <v>14333</v>
      </c>
      <c r="BC71" s="243" t="s">
        <v>14334</v>
      </c>
      <c r="BD71" s="243" t="s">
        <v>14335</v>
      </c>
      <c r="BE71" s="243" t="s">
        <v>14336</v>
      </c>
      <c r="BF71" s="243" t="s">
        <v>14337</v>
      </c>
      <c r="BG71" s="243" t="s">
        <v>14338</v>
      </c>
      <c r="BH71" s="243" t="s">
        <v>14339</v>
      </c>
      <c r="BI71" s="243" t="s">
        <v>14340</v>
      </c>
      <c r="BJ71" s="243" t="s">
        <v>14341</v>
      </c>
      <c r="BK71" s="243" t="s">
        <v>14342</v>
      </c>
      <c r="BL71" s="243" t="s">
        <v>14343</v>
      </c>
      <c r="BM71" s="243" t="s">
        <v>14344</v>
      </c>
      <c r="BN71" s="243" t="s">
        <v>14345</v>
      </c>
      <c r="BO71" s="243" t="s">
        <v>14346</v>
      </c>
      <c r="BP71" s="243" t="s">
        <v>14347</v>
      </c>
      <c r="BQ71" s="243" t="s">
        <v>14348</v>
      </c>
      <c r="BR71" s="243" t="s">
        <v>14349</v>
      </c>
      <c r="BS71" s="243" t="s">
        <v>14350</v>
      </c>
      <c r="BT71" s="243" t="s">
        <v>14351</v>
      </c>
      <c r="BU71" s="243" t="s">
        <v>14352</v>
      </c>
      <c r="BV71" s="243" t="s">
        <v>14353</v>
      </c>
      <c r="BW71" s="243" t="s">
        <v>14354</v>
      </c>
      <c r="BX71" s="243" t="s">
        <v>14355</v>
      </c>
      <c r="BY71" s="243" t="s">
        <v>14356</v>
      </c>
      <c r="BZ71" s="243" t="s">
        <v>14357</v>
      </c>
      <c r="CA71" s="243" t="s">
        <v>14358</v>
      </c>
      <c r="CB71" s="243" t="s">
        <v>14359</v>
      </c>
      <c r="CC71" s="243" t="s">
        <v>14360</v>
      </c>
      <c r="CD71" s="243" t="s">
        <v>14361</v>
      </c>
      <c r="CE71" s="243" t="s">
        <v>14362</v>
      </c>
      <c r="CF71" s="243" t="s">
        <v>14363</v>
      </c>
      <c r="CG71" s="243" t="s">
        <v>14364</v>
      </c>
      <c r="CI71" s="243" t="s">
        <v>14365</v>
      </c>
      <c r="CJ71" s="243" t="s">
        <v>14366</v>
      </c>
      <c r="CK71" s="243" t="s">
        <v>14367</v>
      </c>
      <c r="CL71" s="243" t="s">
        <v>14368</v>
      </c>
      <c r="CM71" s="243" t="s">
        <v>14369</v>
      </c>
      <c r="CN71" s="243" t="s">
        <v>14370</v>
      </c>
      <c r="CO71" s="243" t="s">
        <v>14371</v>
      </c>
      <c r="CP71" s="243" t="s">
        <v>14372</v>
      </c>
      <c r="CQ71" s="243" t="s">
        <v>14373</v>
      </c>
      <c r="CR71" s="243" t="s">
        <v>14374</v>
      </c>
      <c r="CS71" s="243" t="s">
        <v>14375</v>
      </c>
      <c r="CT71" s="243" t="s">
        <v>14376</v>
      </c>
      <c r="CU71" s="243" t="s">
        <v>14377</v>
      </c>
      <c r="CV71" s="243" t="s">
        <v>14378</v>
      </c>
      <c r="CW71" s="243" t="s">
        <v>14379</v>
      </c>
      <c r="CX71" s="243" t="s">
        <v>14380</v>
      </c>
      <c r="CY71" s="243" t="s">
        <v>14381</v>
      </c>
      <c r="CZ71" s="243" t="s">
        <v>14382</v>
      </c>
      <c r="DA71" s="243" t="s">
        <v>14383</v>
      </c>
      <c r="DB71" s="243" t="s">
        <v>14384</v>
      </c>
      <c r="DC71" s="243" t="s">
        <v>14385</v>
      </c>
      <c r="DD71" s="243" t="s">
        <v>14386</v>
      </c>
      <c r="DE71" s="243" t="s">
        <v>14387</v>
      </c>
      <c r="DF71" s="243" t="s">
        <v>14388</v>
      </c>
      <c r="DG71" s="243" t="s">
        <v>14389</v>
      </c>
      <c r="DH71" s="243" t="s">
        <v>14390</v>
      </c>
      <c r="DI71" s="243" t="s">
        <v>14391</v>
      </c>
      <c r="DJ71" s="243" t="s">
        <v>14392</v>
      </c>
      <c r="DK71" s="243" t="s">
        <v>14393</v>
      </c>
      <c r="DL71" s="243">
        <v>0</v>
      </c>
      <c r="DM71" s="243" t="s">
        <v>14394</v>
      </c>
      <c r="DN71" s="243" t="s">
        <v>14395</v>
      </c>
      <c r="DO71" s="243" t="s">
        <v>14396</v>
      </c>
      <c r="DP71" s="243" t="s">
        <v>14397</v>
      </c>
      <c r="DQ71" s="243" t="s">
        <v>14398</v>
      </c>
      <c r="DR71" s="243" t="s">
        <v>14399</v>
      </c>
      <c r="DS71" s="243" t="s">
        <v>14400</v>
      </c>
      <c r="DT71" s="243" t="s">
        <v>14401</v>
      </c>
      <c r="DU71" s="243" t="s">
        <v>14402</v>
      </c>
      <c r="DV71" s="243">
        <v>0</v>
      </c>
      <c r="DW71" s="243" t="s">
        <v>14403</v>
      </c>
      <c r="DX71" s="243" t="s">
        <v>14404</v>
      </c>
      <c r="DY71" s="243" t="s">
        <v>14405</v>
      </c>
      <c r="DZ71" s="243" t="s">
        <v>14406</v>
      </c>
      <c r="EA71" s="243" t="s">
        <v>14407</v>
      </c>
      <c r="EB71" s="243" t="s">
        <v>14408</v>
      </c>
      <c r="EC71" s="243" t="s">
        <v>14409</v>
      </c>
      <c r="ED71" s="243" t="s">
        <v>14410</v>
      </c>
      <c r="EE71" s="243" t="s">
        <v>14411</v>
      </c>
      <c r="EF71" s="243">
        <v>0</v>
      </c>
      <c r="EG71" s="243" t="s">
        <v>14412</v>
      </c>
      <c r="EH71" s="243" t="s">
        <v>14413</v>
      </c>
      <c r="EI71" s="243" t="s">
        <v>14414</v>
      </c>
      <c r="EJ71" s="243" t="s">
        <v>14415</v>
      </c>
      <c r="EK71" s="243" t="s">
        <v>14416</v>
      </c>
      <c r="EL71" s="243" t="s">
        <v>14417</v>
      </c>
      <c r="EM71" s="243" t="s">
        <v>14418</v>
      </c>
      <c r="EN71" s="243" t="s">
        <v>14419</v>
      </c>
      <c r="EO71" s="243" t="s">
        <v>14420</v>
      </c>
      <c r="EP71" s="243">
        <v>0</v>
      </c>
      <c r="EQ71" s="243" t="s">
        <v>14421</v>
      </c>
      <c r="ER71" s="243" t="s">
        <v>14422</v>
      </c>
      <c r="ES71" s="243" t="s">
        <v>14423</v>
      </c>
      <c r="ET71" s="243" t="s">
        <v>14424</v>
      </c>
      <c r="EU71" s="243" t="s">
        <v>14425</v>
      </c>
      <c r="EV71" s="243" t="s">
        <v>14426</v>
      </c>
      <c r="EW71" s="243" t="s">
        <v>14427</v>
      </c>
      <c r="EX71" s="243" t="s">
        <v>14428</v>
      </c>
      <c r="EY71" s="243" t="s">
        <v>14429</v>
      </c>
      <c r="EZ71" s="243">
        <v>0</v>
      </c>
      <c r="FA71" s="243" t="s">
        <v>14430</v>
      </c>
      <c r="FB71" s="243" t="s">
        <v>14431</v>
      </c>
      <c r="FC71" s="243" t="s">
        <v>14432</v>
      </c>
      <c r="FD71" s="243" t="s">
        <v>14433</v>
      </c>
      <c r="FE71" s="243" t="s">
        <v>14434</v>
      </c>
      <c r="FF71" s="243" t="s">
        <v>14435</v>
      </c>
      <c r="FG71" s="243" t="s">
        <v>14436</v>
      </c>
      <c r="FH71" s="243" t="s">
        <v>14437</v>
      </c>
      <c r="FI71" s="243" t="s">
        <v>14438</v>
      </c>
      <c r="FJ71" s="243">
        <v>0</v>
      </c>
      <c r="FK71" s="243" t="s">
        <v>14439</v>
      </c>
      <c r="FL71" s="243" t="s">
        <v>14440</v>
      </c>
      <c r="FM71" s="243" t="s">
        <v>14441</v>
      </c>
      <c r="FN71" s="243" t="s">
        <v>14442</v>
      </c>
      <c r="FP71" s="243" t="s">
        <v>14443</v>
      </c>
      <c r="FQ71" s="243" t="s">
        <v>14444</v>
      </c>
      <c r="FR71" s="243" t="s">
        <v>14445</v>
      </c>
      <c r="FS71" s="243" t="s">
        <v>14446</v>
      </c>
      <c r="FT71" s="243" t="s">
        <v>14447</v>
      </c>
      <c r="FU71" s="243" t="s">
        <v>14448</v>
      </c>
      <c r="FV71" s="243" t="s">
        <v>5067</v>
      </c>
    </row>
    <row r="72" spans="1:178" ht="12.75">
      <c r="A72" s="243">
        <v>61</v>
      </c>
      <c r="B72" s="243" t="s">
        <v>4909</v>
      </c>
      <c r="E72" s="243" t="s">
        <v>14449</v>
      </c>
      <c r="F72" s="243">
        <v>61</v>
      </c>
      <c r="G72" s="243" t="s">
        <v>14450</v>
      </c>
      <c r="I72" s="243" t="s">
        <v>14451</v>
      </c>
      <c r="J72" s="243" t="s">
        <v>14452</v>
      </c>
      <c r="K72" s="243" t="s">
        <v>14453</v>
      </c>
      <c r="L72" s="243" t="s">
        <v>14454</v>
      </c>
      <c r="M72" s="243" t="s">
        <v>14455</v>
      </c>
      <c r="N72" s="243" t="s">
        <v>14456</v>
      </c>
      <c r="O72" s="243" t="s">
        <v>14457</v>
      </c>
      <c r="P72" s="243" t="s">
        <v>14458</v>
      </c>
      <c r="Q72" s="243" t="s">
        <v>14459</v>
      </c>
      <c r="R72" s="243" t="s">
        <v>14460</v>
      </c>
      <c r="S72" s="243" t="s">
        <v>14461</v>
      </c>
      <c r="T72" s="243" t="s">
        <v>14462</v>
      </c>
      <c r="U72" s="243" t="s">
        <v>14463</v>
      </c>
      <c r="V72" s="243" t="s">
        <v>14464</v>
      </c>
      <c r="W72" s="243" t="s">
        <v>14465</v>
      </c>
      <c r="X72" s="243" t="s">
        <v>14466</v>
      </c>
      <c r="Y72" s="243" t="s">
        <v>14467</v>
      </c>
      <c r="Z72" s="243" t="s">
        <v>14468</v>
      </c>
      <c r="AA72" s="243" t="s">
        <v>14469</v>
      </c>
      <c r="AB72" s="243" t="s">
        <v>14470</v>
      </c>
      <c r="AC72" s="243" t="s">
        <v>14471</v>
      </c>
      <c r="AD72" s="243" t="s">
        <v>14472</v>
      </c>
      <c r="AE72" s="243" t="s">
        <v>14473</v>
      </c>
      <c r="AF72" s="243" t="s">
        <v>14474</v>
      </c>
      <c r="AG72" s="243" t="s">
        <v>14475</v>
      </c>
      <c r="AH72" s="243" t="s">
        <v>14476</v>
      </c>
      <c r="AI72" s="243" t="s">
        <v>14477</v>
      </c>
      <c r="AJ72" s="243" t="s">
        <v>14478</v>
      </c>
      <c r="AK72" s="243" t="s">
        <v>14479</v>
      </c>
      <c r="AL72" s="243" t="s">
        <v>14480</v>
      </c>
      <c r="AN72" s="243" t="s">
        <v>14481</v>
      </c>
      <c r="AP72" s="243" t="s">
        <v>14482</v>
      </c>
      <c r="AR72" s="243" t="s">
        <v>14483</v>
      </c>
      <c r="AT72" s="243" t="s">
        <v>14484</v>
      </c>
      <c r="AU72" s="243" t="s">
        <v>14485</v>
      </c>
      <c r="AV72" s="243" t="s">
        <v>14486</v>
      </c>
      <c r="AW72" s="243" t="s">
        <v>14487</v>
      </c>
      <c r="AX72" s="243" t="s">
        <v>14488</v>
      </c>
      <c r="AY72" s="243" t="s">
        <v>14489</v>
      </c>
      <c r="AZ72" s="243" t="s">
        <v>14490</v>
      </c>
      <c r="BA72" s="243" t="s">
        <v>14491</v>
      </c>
      <c r="BB72" s="243" t="s">
        <v>14492</v>
      </c>
      <c r="BC72" s="243" t="s">
        <v>14493</v>
      </c>
      <c r="BD72" s="243" t="s">
        <v>14494</v>
      </c>
      <c r="BE72" s="243" t="s">
        <v>14495</v>
      </c>
      <c r="BF72" s="243" t="s">
        <v>14496</v>
      </c>
      <c r="BG72" s="243" t="s">
        <v>14497</v>
      </c>
      <c r="BH72" s="243" t="s">
        <v>14498</v>
      </c>
      <c r="BI72" s="243" t="s">
        <v>14499</v>
      </c>
      <c r="BJ72" s="243" t="s">
        <v>14500</v>
      </c>
      <c r="BK72" s="243" t="s">
        <v>14501</v>
      </c>
      <c r="BL72" s="243" t="s">
        <v>14502</v>
      </c>
      <c r="BM72" s="243" t="s">
        <v>14503</v>
      </c>
      <c r="BN72" s="243" t="s">
        <v>14504</v>
      </c>
      <c r="BO72" s="243" t="s">
        <v>14505</v>
      </c>
      <c r="BP72" s="243" t="s">
        <v>14506</v>
      </c>
      <c r="BQ72" s="243" t="s">
        <v>14507</v>
      </c>
      <c r="BR72" s="243" t="s">
        <v>14508</v>
      </c>
      <c r="BS72" s="243" t="s">
        <v>14509</v>
      </c>
      <c r="BT72" s="243" t="s">
        <v>14510</v>
      </c>
      <c r="BU72" s="243" t="s">
        <v>14511</v>
      </c>
      <c r="BV72" s="243" t="s">
        <v>14512</v>
      </c>
      <c r="BW72" s="243" t="s">
        <v>14513</v>
      </c>
      <c r="BX72" s="243" t="s">
        <v>14514</v>
      </c>
      <c r="BY72" s="243" t="s">
        <v>14515</v>
      </c>
      <c r="BZ72" s="243" t="s">
        <v>14516</v>
      </c>
      <c r="CA72" s="243" t="s">
        <v>14517</v>
      </c>
      <c r="CB72" s="243" t="s">
        <v>14518</v>
      </c>
      <c r="CC72" s="243" t="s">
        <v>14519</v>
      </c>
      <c r="CD72" s="243" t="s">
        <v>14520</v>
      </c>
      <c r="CE72" s="243" t="s">
        <v>14521</v>
      </c>
      <c r="CF72" s="243" t="s">
        <v>14522</v>
      </c>
      <c r="CG72" s="243" t="s">
        <v>14523</v>
      </c>
      <c r="CI72" s="243" t="s">
        <v>14524</v>
      </c>
      <c r="CJ72" s="243" t="s">
        <v>14525</v>
      </c>
      <c r="CK72" s="243" t="s">
        <v>14526</v>
      </c>
      <c r="CL72" s="243" t="s">
        <v>14527</v>
      </c>
      <c r="CM72" s="243" t="s">
        <v>14528</v>
      </c>
      <c r="CN72" s="243" t="s">
        <v>14529</v>
      </c>
      <c r="CO72" s="243" t="s">
        <v>14530</v>
      </c>
      <c r="CP72" s="243" t="s">
        <v>14531</v>
      </c>
      <c r="CQ72" s="243" t="s">
        <v>14532</v>
      </c>
      <c r="CR72" s="243" t="s">
        <v>14533</v>
      </c>
      <c r="CS72" s="243" t="s">
        <v>14534</v>
      </c>
      <c r="CT72" s="243" t="s">
        <v>14535</v>
      </c>
      <c r="CU72" s="243" t="s">
        <v>14536</v>
      </c>
      <c r="CV72" s="243" t="s">
        <v>14537</v>
      </c>
      <c r="CW72" s="243" t="s">
        <v>14538</v>
      </c>
      <c r="CX72" s="243" t="s">
        <v>14539</v>
      </c>
      <c r="CY72" s="243" t="s">
        <v>14540</v>
      </c>
      <c r="CZ72" s="243" t="s">
        <v>14541</v>
      </c>
      <c r="DA72" s="243" t="s">
        <v>14542</v>
      </c>
      <c r="DB72" s="243" t="s">
        <v>14543</v>
      </c>
      <c r="DC72" s="243" t="s">
        <v>14544</v>
      </c>
      <c r="DD72" s="243" t="s">
        <v>14545</v>
      </c>
      <c r="DE72" s="243" t="s">
        <v>14546</v>
      </c>
      <c r="DF72" s="243" t="s">
        <v>14547</v>
      </c>
      <c r="DG72" s="243" t="s">
        <v>14548</v>
      </c>
      <c r="DH72" s="243" t="s">
        <v>14549</v>
      </c>
      <c r="DI72" s="243" t="s">
        <v>14550</v>
      </c>
      <c r="DJ72" s="243" t="s">
        <v>14551</v>
      </c>
      <c r="DK72" s="243" t="s">
        <v>14552</v>
      </c>
      <c r="DL72" s="243">
        <v>0</v>
      </c>
      <c r="DM72" s="243" t="s">
        <v>14553</v>
      </c>
      <c r="DN72" s="243" t="s">
        <v>14554</v>
      </c>
      <c r="DO72" s="243" t="s">
        <v>14555</v>
      </c>
      <c r="DP72" s="243" t="s">
        <v>14556</v>
      </c>
      <c r="DQ72" s="243" t="s">
        <v>14557</v>
      </c>
      <c r="DR72" s="243" t="s">
        <v>14558</v>
      </c>
      <c r="DS72" s="243" t="s">
        <v>14559</v>
      </c>
      <c r="DT72" s="243" t="s">
        <v>14560</v>
      </c>
      <c r="DU72" s="243" t="s">
        <v>14561</v>
      </c>
      <c r="DV72" s="243">
        <v>0</v>
      </c>
      <c r="DW72" s="243" t="s">
        <v>14562</v>
      </c>
      <c r="DX72" s="243" t="s">
        <v>14563</v>
      </c>
      <c r="DY72" s="243" t="s">
        <v>14564</v>
      </c>
      <c r="DZ72" s="243" t="s">
        <v>14565</v>
      </c>
      <c r="EA72" s="243" t="s">
        <v>14566</v>
      </c>
      <c r="EB72" s="243" t="s">
        <v>14567</v>
      </c>
      <c r="EC72" s="243" t="s">
        <v>14568</v>
      </c>
      <c r="ED72" s="243" t="s">
        <v>14569</v>
      </c>
      <c r="EE72" s="243" t="s">
        <v>14570</v>
      </c>
      <c r="EF72" s="243">
        <v>0</v>
      </c>
      <c r="EG72" s="243" t="s">
        <v>14571</v>
      </c>
      <c r="EH72" s="243" t="s">
        <v>14572</v>
      </c>
      <c r="EI72" s="243" t="s">
        <v>14573</v>
      </c>
      <c r="EJ72" s="243" t="s">
        <v>14574</v>
      </c>
      <c r="EK72" s="243" t="s">
        <v>14575</v>
      </c>
      <c r="EL72" s="243" t="s">
        <v>14576</v>
      </c>
      <c r="EM72" s="243" t="s">
        <v>14577</v>
      </c>
      <c r="EN72" s="243" t="s">
        <v>14578</v>
      </c>
      <c r="EO72" s="243" t="s">
        <v>14579</v>
      </c>
      <c r="EP72" s="243">
        <v>0</v>
      </c>
      <c r="EQ72" s="243" t="s">
        <v>14580</v>
      </c>
      <c r="ER72" s="243" t="s">
        <v>14581</v>
      </c>
      <c r="ES72" s="243" t="s">
        <v>14582</v>
      </c>
      <c r="ET72" s="243" t="s">
        <v>14583</v>
      </c>
      <c r="EU72" s="243" t="s">
        <v>14584</v>
      </c>
      <c r="EV72" s="243" t="s">
        <v>14585</v>
      </c>
      <c r="EW72" s="243" t="s">
        <v>14586</v>
      </c>
      <c r="EX72" s="243" t="s">
        <v>14587</v>
      </c>
      <c r="EY72" s="243" t="s">
        <v>14588</v>
      </c>
      <c r="EZ72" s="243">
        <v>0</v>
      </c>
      <c r="FA72" s="243" t="s">
        <v>14589</v>
      </c>
      <c r="FB72" s="243" t="s">
        <v>14590</v>
      </c>
      <c r="FC72" s="243" t="s">
        <v>14591</v>
      </c>
      <c r="FD72" s="243" t="s">
        <v>14592</v>
      </c>
      <c r="FE72" s="243" t="s">
        <v>14593</v>
      </c>
      <c r="FF72" s="243" t="s">
        <v>14594</v>
      </c>
      <c r="FG72" s="243" t="s">
        <v>14595</v>
      </c>
      <c r="FH72" s="243" t="s">
        <v>14596</v>
      </c>
      <c r="FI72" s="243" t="s">
        <v>14597</v>
      </c>
      <c r="FJ72" s="243">
        <v>0</v>
      </c>
      <c r="FK72" s="243" t="s">
        <v>14598</v>
      </c>
      <c r="FL72" s="243" t="s">
        <v>14599</v>
      </c>
      <c r="FM72" s="243" t="s">
        <v>14600</v>
      </c>
      <c r="FN72" s="243" t="s">
        <v>14601</v>
      </c>
      <c r="FP72" s="243" t="s">
        <v>14602</v>
      </c>
      <c r="FQ72" s="243" t="s">
        <v>14603</v>
      </c>
      <c r="FR72" s="243" t="s">
        <v>14604</v>
      </c>
      <c r="FS72" s="243" t="s">
        <v>14605</v>
      </c>
      <c r="FT72" s="243" t="s">
        <v>14606</v>
      </c>
      <c r="FU72" s="243" t="s">
        <v>14607</v>
      </c>
      <c r="FV72" s="243" t="s">
        <v>5067</v>
      </c>
    </row>
    <row r="73" spans="1:178" ht="12.75">
      <c r="A73" s="243">
        <v>62</v>
      </c>
      <c r="B73" s="243" t="s">
        <v>4909</v>
      </c>
      <c r="E73" s="243" t="s">
        <v>14608</v>
      </c>
      <c r="F73" s="243">
        <v>62</v>
      </c>
      <c r="G73" s="243" t="s">
        <v>14609</v>
      </c>
      <c r="I73" s="243" t="s">
        <v>14610</v>
      </c>
      <c r="J73" s="243" t="s">
        <v>14611</v>
      </c>
      <c r="K73" s="243" t="s">
        <v>14612</v>
      </c>
      <c r="L73" s="243" t="s">
        <v>14613</v>
      </c>
      <c r="M73" s="243" t="s">
        <v>14614</v>
      </c>
      <c r="N73" s="243" t="s">
        <v>14615</v>
      </c>
      <c r="O73" s="243" t="s">
        <v>14616</v>
      </c>
      <c r="P73" s="243" t="s">
        <v>14617</v>
      </c>
      <c r="Q73" s="243" t="s">
        <v>14618</v>
      </c>
      <c r="R73" s="243" t="s">
        <v>14619</v>
      </c>
      <c r="S73" s="243" t="s">
        <v>14620</v>
      </c>
      <c r="T73" s="243" t="s">
        <v>14621</v>
      </c>
      <c r="U73" s="243" t="s">
        <v>14622</v>
      </c>
      <c r="V73" s="243" t="s">
        <v>14623</v>
      </c>
      <c r="W73" s="243" t="s">
        <v>14624</v>
      </c>
      <c r="X73" s="243" t="s">
        <v>14625</v>
      </c>
      <c r="Y73" s="243" t="s">
        <v>14626</v>
      </c>
      <c r="Z73" s="243" t="s">
        <v>14627</v>
      </c>
      <c r="AA73" s="243" t="s">
        <v>14628</v>
      </c>
      <c r="AB73" s="243" t="s">
        <v>14629</v>
      </c>
      <c r="AC73" s="243" t="s">
        <v>14630</v>
      </c>
      <c r="AD73" s="243" t="s">
        <v>14631</v>
      </c>
      <c r="AE73" s="243" t="s">
        <v>14632</v>
      </c>
      <c r="AF73" s="243" t="s">
        <v>14633</v>
      </c>
      <c r="AG73" s="243" t="s">
        <v>14634</v>
      </c>
      <c r="AH73" s="243" t="s">
        <v>14635</v>
      </c>
      <c r="AI73" s="243" t="s">
        <v>14636</v>
      </c>
      <c r="AJ73" s="243" t="s">
        <v>14637</v>
      </c>
      <c r="AK73" s="243" t="s">
        <v>14638</v>
      </c>
      <c r="AL73" s="243" t="s">
        <v>14639</v>
      </c>
      <c r="AN73" s="243" t="s">
        <v>14640</v>
      </c>
      <c r="AP73" s="243" t="s">
        <v>14641</v>
      </c>
      <c r="AR73" s="243" t="s">
        <v>14642</v>
      </c>
      <c r="AT73" s="243" t="s">
        <v>14643</v>
      </c>
      <c r="AU73" s="243" t="s">
        <v>14644</v>
      </c>
      <c r="AV73" s="243" t="s">
        <v>14645</v>
      </c>
      <c r="AW73" s="243" t="s">
        <v>14646</v>
      </c>
      <c r="AX73" s="243" t="s">
        <v>14647</v>
      </c>
      <c r="AY73" s="243" t="s">
        <v>14648</v>
      </c>
      <c r="AZ73" s="243" t="s">
        <v>14649</v>
      </c>
      <c r="BA73" s="243" t="s">
        <v>14650</v>
      </c>
      <c r="BB73" s="243" t="s">
        <v>14651</v>
      </c>
      <c r="BC73" s="243" t="s">
        <v>14652</v>
      </c>
      <c r="BD73" s="243" t="s">
        <v>14653</v>
      </c>
      <c r="BE73" s="243" t="s">
        <v>14654</v>
      </c>
      <c r="BF73" s="243" t="s">
        <v>14655</v>
      </c>
      <c r="BG73" s="243" t="s">
        <v>14656</v>
      </c>
      <c r="BH73" s="243" t="s">
        <v>14657</v>
      </c>
      <c r="BI73" s="243" t="s">
        <v>14658</v>
      </c>
      <c r="BJ73" s="243" t="s">
        <v>14659</v>
      </c>
      <c r="BK73" s="243" t="s">
        <v>14660</v>
      </c>
      <c r="BL73" s="243" t="s">
        <v>14661</v>
      </c>
      <c r="BM73" s="243" t="s">
        <v>14662</v>
      </c>
      <c r="BN73" s="243" t="s">
        <v>14663</v>
      </c>
      <c r="BO73" s="243" t="s">
        <v>14664</v>
      </c>
      <c r="BP73" s="243" t="s">
        <v>14665</v>
      </c>
      <c r="BQ73" s="243" t="s">
        <v>14666</v>
      </c>
      <c r="BR73" s="243" t="s">
        <v>14667</v>
      </c>
      <c r="BS73" s="243" t="s">
        <v>14668</v>
      </c>
      <c r="BT73" s="243" t="s">
        <v>14669</v>
      </c>
      <c r="BU73" s="243" t="s">
        <v>14670</v>
      </c>
      <c r="BV73" s="243" t="s">
        <v>14671</v>
      </c>
      <c r="BW73" s="243" t="s">
        <v>14672</v>
      </c>
      <c r="BX73" s="243" t="s">
        <v>14673</v>
      </c>
      <c r="BY73" s="243" t="s">
        <v>14674</v>
      </c>
      <c r="BZ73" s="243" t="s">
        <v>14675</v>
      </c>
      <c r="CA73" s="243" t="s">
        <v>14676</v>
      </c>
      <c r="CB73" s="243" t="s">
        <v>14677</v>
      </c>
      <c r="CC73" s="243" t="s">
        <v>14678</v>
      </c>
      <c r="CD73" s="243" t="s">
        <v>14679</v>
      </c>
      <c r="CE73" s="243" t="s">
        <v>14680</v>
      </c>
      <c r="CF73" s="243" t="s">
        <v>14681</v>
      </c>
      <c r="CG73" s="243" t="s">
        <v>14682</v>
      </c>
      <c r="CI73" s="243" t="s">
        <v>14683</v>
      </c>
      <c r="CJ73" s="243" t="s">
        <v>14684</v>
      </c>
      <c r="CK73" s="243" t="s">
        <v>14685</v>
      </c>
      <c r="CL73" s="243" t="s">
        <v>14686</v>
      </c>
      <c r="CM73" s="243" t="s">
        <v>14687</v>
      </c>
      <c r="CN73" s="243" t="s">
        <v>14688</v>
      </c>
      <c r="CO73" s="243" t="s">
        <v>14689</v>
      </c>
      <c r="CP73" s="243" t="s">
        <v>14690</v>
      </c>
      <c r="CQ73" s="243" t="s">
        <v>14691</v>
      </c>
      <c r="CR73" s="243" t="s">
        <v>14692</v>
      </c>
      <c r="CS73" s="243" t="s">
        <v>14693</v>
      </c>
      <c r="CT73" s="243" t="s">
        <v>14694</v>
      </c>
      <c r="CU73" s="243" t="s">
        <v>14695</v>
      </c>
      <c r="CV73" s="243" t="s">
        <v>14696</v>
      </c>
      <c r="CW73" s="243" t="s">
        <v>14697</v>
      </c>
      <c r="CX73" s="243" t="s">
        <v>14698</v>
      </c>
      <c r="CY73" s="243" t="s">
        <v>14699</v>
      </c>
      <c r="CZ73" s="243" t="s">
        <v>14700</v>
      </c>
      <c r="DA73" s="243" t="s">
        <v>14701</v>
      </c>
      <c r="DB73" s="243" t="s">
        <v>14702</v>
      </c>
      <c r="DC73" s="243" t="s">
        <v>14703</v>
      </c>
      <c r="DD73" s="243" t="s">
        <v>14704</v>
      </c>
      <c r="DE73" s="243" t="s">
        <v>14705</v>
      </c>
      <c r="DF73" s="243" t="s">
        <v>14706</v>
      </c>
      <c r="DG73" s="243" t="s">
        <v>14707</v>
      </c>
      <c r="DH73" s="243" t="s">
        <v>14708</v>
      </c>
      <c r="DI73" s="243" t="s">
        <v>14709</v>
      </c>
      <c r="DJ73" s="243" t="s">
        <v>14710</v>
      </c>
      <c r="DK73" s="243" t="s">
        <v>14711</v>
      </c>
      <c r="DL73" s="243">
        <v>0</v>
      </c>
      <c r="DM73" s="243" t="s">
        <v>14712</v>
      </c>
      <c r="DN73" s="243" t="s">
        <v>14713</v>
      </c>
      <c r="DO73" s="243" t="s">
        <v>14714</v>
      </c>
      <c r="DP73" s="243" t="s">
        <v>14715</v>
      </c>
      <c r="DQ73" s="243" t="s">
        <v>14716</v>
      </c>
      <c r="DR73" s="243" t="s">
        <v>14717</v>
      </c>
      <c r="DS73" s="243" t="s">
        <v>14718</v>
      </c>
      <c r="DT73" s="243" t="s">
        <v>14719</v>
      </c>
      <c r="DU73" s="243" t="s">
        <v>14720</v>
      </c>
      <c r="DV73" s="243">
        <v>0</v>
      </c>
      <c r="DW73" s="243" t="s">
        <v>14721</v>
      </c>
      <c r="DX73" s="243" t="s">
        <v>14722</v>
      </c>
      <c r="DY73" s="243" t="s">
        <v>14723</v>
      </c>
      <c r="DZ73" s="243" t="s">
        <v>14724</v>
      </c>
      <c r="EA73" s="243" t="s">
        <v>14725</v>
      </c>
      <c r="EB73" s="243" t="s">
        <v>14726</v>
      </c>
      <c r="EC73" s="243" t="s">
        <v>14727</v>
      </c>
      <c r="ED73" s="243" t="s">
        <v>14728</v>
      </c>
      <c r="EE73" s="243" t="s">
        <v>14729</v>
      </c>
      <c r="EF73" s="243">
        <v>0</v>
      </c>
      <c r="EG73" s="243" t="s">
        <v>14730</v>
      </c>
      <c r="EH73" s="243" t="s">
        <v>14731</v>
      </c>
      <c r="EI73" s="243" t="s">
        <v>14732</v>
      </c>
      <c r="EJ73" s="243" t="s">
        <v>14733</v>
      </c>
      <c r="EK73" s="243" t="s">
        <v>14734</v>
      </c>
      <c r="EL73" s="243" t="s">
        <v>14735</v>
      </c>
      <c r="EM73" s="243" t="s">
        <v>14736</v>
      </c>
      <c r="EN73" s="243" t="s">
        <v>14737</v>
      </c>
      <c r="EO73" s="243" t="s">
        <v>14738</v>
      </c>
      <c r="EP73" s="243">
        <v>0</v>
      </c>
      <c r="EQ73" s="243" t="s">
        <v>14739</v>
      </c>
      <c r="ER73" s="243" t="s">
        <v>14740</v>
      </c>
      <c r="ES73" s="243" t="s">
        <v>14741</v>
      </c>
      <c r="ET73" s="243" t="s">
        <v>14742</v>
      </c>
      <c r="EU73" s="243" t="s">
        <v>14743</v>
      </c>
      <c r="EV73" s="243" t="s">
        <v>14744</v>
      </c>
      <c r="EW73" s="243" t="s">
        <v>14745</v>
      </c>
      <c r="EX73" s="243" t="s">
        <v>14746</v>
      </c>
      <c r="EY73" s="243" t="s">
        <v>14747</v>
      </c>
      <c r="EZ73" s="243">
        <v>0</v>
      </c>
      <c r="FA73" s="243" t="s">
        <v>14748</v>
      </c>
      <c r="FB73" s="243" t="s">
        <v>14749</v>
      </c>
      <c r="FC73" s="243" t="s">
        <v>14750</v>
      </c>
      <c r="FD73" s="243" t="s">
        <v>14751</v>
      </c>
      <c r="FE73" s="243" t="s">
        <v>14752</v>
      </c>
      <c r="FF73" s="243" t="s">
        <v>14753</v>
      </c>
      <c r="FG73" s="243" t="s">
        <v>14754</v>
      </c>
      <c r="FH73" s="243" t="s">
        <v>14755</v>
      </c>
      <c r="FI73" s="243" t="s">
        <v>14756</v>
      </c>
      <c r="FJ73" s="243">
        <v>0</v>
      </c>
      <c r="FK73" s="243" t="s">
        <v>14757</v>
      </c>
      <c r="FL73" s="243" t="s">
        <v>14758</v>
      </c>
      <c r="FM73" s="243" t="s">
        <v>14759</v>
      </c>
      <c r="FN73" s="243" t="s">
        <v>14760</v>
      </c>
      <c r="FP73" s="243" t="s">
        <v>14761</v>
      </c>
      <c r="FQ73" s="243" t="s">
        <v>14762</v>
      </c>
      <c r="FR73" s="243" t="s">
        <v>14763</v>
      </c>
      <c r="FS73" s="243" t="s">
        <v>14764</v>
      </c>
      <c r="FT73" s="243" t="s">
        <v>14765</v>
      </c>
      <c r="FU73" s="243" t="s">
        <v>14766</v>
      </c>
      <c r="FV73" s="243" t="s">
        <v>5067</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4">
    <pageSetUpPr fitToPage="1"/>
  </sheetPr>
  <dimension ref="B1:K166"/>
  <sheetViews>
    <sheetView zoomScale="110" zoomScaleNormal="110" zoomScalePageLayoutView="0" workbookViewId="0" topLeftCell="B152">
      <selection activeCell="B167" sqref="B167"/>
    </sheetView>
  </sheetViews>
  <sheetFormatPr defaultColWidth="8.7109375" defaultRowHeight="12.75"/>
  <cols>
    <col min="1" max="1" width="0" style="18" hidden="1" customWidth="1"/>
    <col min="2" max="2" width="51.7109375" style="18" bestFit="1" customWidth="1"/>
    <col min="3" max="3" width="55.7109375" style="18" bestFit="1" customWidth="1"/>
    <col min="4" max="16384" width="8.7109375" style="18" customWidth="1"/>
  </cols>
  <sheetData>
    <row r="1" ht="12.75">
      <c r="B1" s="18" t="s">
        <v>121</v>
      </c>
    </row>
    <row r="2" spans="2:3" ht="12.75">
      <c r="B2" s="18" t="s">
        <v>121</v>
      </c>
      <c r="C2" s="18" t="s">
        <v>185</v>
      </c>
    </row>
    <row r="3" ht="12.75">
      <c r="B3" s="22"/>
    </row>
    <row r="4" spans="2:3" ht="24">
      <c r="B4" s="177" t="s">
        <v>584</v>
      </c>
      <c r="C4" s="178" t="s">
        <v>3355</v>
      </c>
    </row>
    <row r="5" spans="2:3" ht="12.75">
      <c r="B5" s="51" t="s">
        <v>440</v>
      </c>
      <c r="C5" s="51" t="s">
        <v>3354</v>
      </c>
    </row>
    <row r="6" spans="2:4" ht="12.75">
      <c r="B6" s="52" t="s">
        <v>14892</v>
      </c>
      <c r="C6" s="52" t="s">
        <v>14892</v>
      </c>
      <c r="D6" s="18" t="s">
        <v>563</v>
      </c>
    </row>
    <row r="7" spans="2:4" ht="12.75">
      <c r="B7" s="53" t="s">
        <v>441</v>
      </c>
      <c r="C7" s="53" t="s">
        <v>442</v>
      </c>
      <c r="D7" s="170"/>
    </row>
    <row r="8" spans="2:4" ht="15.75" customHeight="1">
      <c r="B8" s="175" t="s">
        <v>14</v>
      </c>
      <c r="C8" s="176" t="s">
        <v>571</v>
      </c>
      <c r="D8" s="170"/>
    </row>
    <row r="9" spans="2:4" ht="12.75">
      <c r="B9" s="55" t="s">
        <v>443</v>
      </c>
      <c r="C9" s="56" t="s">
        <v>444</v>
      </c>
      <c r="D9" s="170"/>
    </row>
    <row r="10" spans="2:4" ht="12.75">
      <c r="B10" s="57" t="s">
        <v>3</v>
      </c>
      <c r="C10" s="58" t="s">
        <v>445</v>
      </c>
      <c r="D10" s="170"/>
    </row>
    <row r="11" spans="2:4" ht="12.75">
      <c r="B11" s="57" t="s">
        <v>4</v>
      </c>
      <c r="C11" s="58" t="s">
        <v>446</v>
      </c>
      <c r="D11" s="170"/>
    </row>
    <row r="12" spans="2:4" ht="12.75">
      <c r="B12" s="57" t="s">
        <v>5</v>
      </c>
      <c r="C12" s="59" t="s">
        <v>447</v>
      </c>
      <c r="D12" s="170"/>
    </row>
    <row r="13" spans="2:4" ht="12.75">
      <c r="B13" s="57" t="s">
        <v>6</v>
      </c>
      <c r="C13" s="56" t="s">
        <v>448</v>
      </c>
      <c r="D13" s="170"/>
    </row>
    <row r="14" spans="2:4" ht="13.5">
      <c r="B14" s="57" t="s">
        <v>7</v>
      </c>
      <c r="C14" s="58" t="s">
        <v>449</v>
      </c>
      <c r="D14" s="170"/>
    </row>
    <row r="15" spans="2:4" ht="12.75">
      <c r="B15" s="58" t="s">
        <v>544</v>
      </c>
      <c r="C15" s="58" t="s">
        <v>572</v>
      </c>
      <c r="D15" s="170"/>
    </row>
    <row r="16" spans="2:4" ht="12.75">
      <c r="B16" s="60" t="s">
        <v>450</v>
      </c>
      <c r="C16" s="60" t="s">
        <v>451</v>
      </c>
      <c r="D16" s="170"/>
    </row>
    <row r="17" spans="2:4" ht="12.75">
      <c r="B17" s="58" t="s">
        <v>10</v>
      </c>
      <c r="C17" s="58" t="s">
        <v>452</v>
      </c>
      <c r="D17" s="170"/>
    </row>
    <row r="18" spans="2:4" ht="12.75">
      <c r="B18" s="58" t="s">
        <v>11</v>
      </c>
      <c r="C18" s="59" t="s">
        <v>453</v>
      </c>
      <c r="D18" s="170"/>
    </row>
    <row r="19" spans="2:4" ht="12.75">
      <c r="B19" s="58" t="s">
        <v>12</v>
      </c>
      <c r="C19" s="58" t="s">
        <v>454</v>
      </c>
      <c r="D19" s="170"/>
    </row>
    <row r="20" spans="2:4" ht="12.75">
      <c r="B20" s="60" t="s">
        <v>455</v>
      </c>
      <c r="C20" s="60" t="s">
        <v>456</v>
      </c>
      <c r="D20" s="170"/>
    </row>
    <row r="21" spans="2:4" ht="12.75">
      <c r="B21" s="59" t="s">
        <v>10</v>
      </c>
      <c r="C21" s="59" t="s">
        <v>457</v>
      </c>
      <c r="D21" s="170"/>
    </row>
    <row r="22" spans="2:4" ht="12.75">
      <c r="B22" s="61" t="s">
        <v>15</v>
      </c>
      <c r="C22" s="61" t="s">
        <v>458</v>
      </c>
      <c r="D22" s="170"/>
    </row>
    <row r="23" spans="2:4" ht="12.75">
      <c r="B23" s="58" t="s">
        <v>459</v>
      </c>
      <c r="C23" s="58" t="s">
        <v>460</v>
      </c>
      <c r="D23" s="170"/>
    </row>
    <row r="24" spans="2:4" ht="12.75">
      <c r="B24" s="58" t="s">
        <v>16</v>
      </c>
      <c r="C24" s="58" t="s">
        <v>461</v>
      </c>
      <c r="D24" s="170"/>
    </row>
    <row r="25" spans="2:4" ht="12.75">
      <c r="B25" s="54" t="s">
        <v>17</v>
      </c>
      <c r="C25" s="54" t="s">
        <v>462</v>
      </c>
      <c r="D25" s="170"/>
    </row>
    <row r="26" spans="2:4" ht="12.75">
      <c r="B26" s="54" t="s">
        <v>18</v>
      </c>
      <c r="C26" s="54" t="s">
        <v>463</v>
      </c>
      <c r="D26" s="170"/>
    </row>
    <row r="27" spans="2:4" ht="18.75" customHeight="1">
      <c r="B27" s="176" t="s">
        <v>573</v>
      </c>
      <c r="C27" s="176" t="s">
        <v>3346</v>
      </c>
      <c r="D27" s="170"/>
    </row>
    <row r="28" spans="2:4" ht="12.75">
      <c r="B28" s="58" t="s">
        <v>464</v>
      </c>
      <c r="C28" s="58" t="s">
        <v>465</v>
      </c>
      <c r="D28" s="170"/>
    </row>
    <row r="29" spans="2:4" ht="12.75">
      <c r="B29" s="60" t="s">
        <v>566</v>
      </c>
      <c r="C29" s="60" t="s">
        <v>3347</v>
      </c>
      <c r="D29" s="170"/>
    </row>
    <row r="30" spans="2:4" ht="24">
      <c r="B30" s="70" t="s">
        <v>14877</v>
      </c>
      <c r="C30" s="70" t="s">
        <v>14949</v>
      </c>
      <c r="D30" s="170"/>
    </row>
    <row r="31" spans="2:4" ht="24">
      <c r="B31" s="70" t="s">
        <v>14893</v>
      </c>
      <c r="C31" s="70" t="s">
        <v>14950</v>
      </c>
      <c r="D31" s="170"/>
    </row>
    <row r="32" spans="2:4" ht="12.75">
      <c r="B32" s="58" t="s">
        <v>21</v>
      </c>
      <c r="C32" s="58" t="s">
        <v>466</v>
      </c>
      <c r="D32" s="170"/>
    </row>
    <row r="33" spans="2:4" ht="12.75">
      <c r="B33" s="58" t="s">
        <v>22</v>
      </c>
      <c r="C33" s="58" t="s">
        <v>467</v>
      </c>
      <c r="D33" s="170"/>
    </row>
    <row r="34" spans="2:4" ht="12.75">
      <c r="B34" s="58" t="s">
        <v>23</v>
      </c>
      <c r="C34" s="58" t="s">
        <v>468</v>
      </c>
      <c r="D34" s="170"/>
    </row>
    <row r="35" spans="2:4" ht="12.75">
      <c r="B35" s="58" t="s">
        <v>24</v>
      </c>
      <c r="C35" s="58" t="s">
        <v>469</v>
      </c>
      <c r="D35" s="170"/>
    </row>
    <row r="36" spans="2:4" ht="12.75">
      <c r="B36" s="58" t="s">
        <v>25</v>
      </c>
      <c r="C36" s="58" t="s">
        <v>470</v>
      </c>
      <c r="D36" s="170"/>
    </row>
    <row r="37" spans="2:4" ht="12.75">
      <c r="B37" s="58" t="s">
        <v>26</v>
      </c>
      <c r="C37" s="58" t="s">
        <v>471</v>
      </c>
      <c r="D37" s="170"/>
    </row>
    <row r="38" spans="2:4" ht="12.75">
      <c r="B38" s="58" t="s">
        <v>27</v>
      </c>
      <c r="C38" s="58" t="s">
        <v>472</v>
      </c>
      <c r="D38" s="170"/>
    </row>
    <row r="39" spans="2:4" ht="12.75">
      <c r="B39" s="58" t="s">
        <v>28</v>
      </c>
      <c r="C39" s="58" t="s">
        <v>473</v>
      </c>
      <c r="D39" s="170"/>
    </row>
    <row r="40" spans="2:4" ht="12.75">
      <c r="B40" s="58" t="s">
        <v>474</v>
      </c>
      <c r="C40" s="58" t="s">
        <v>475</v>
      </c>
      <c r="D40" s="170"/>
    </row>
    <row r="41" spans="2:4" ht="12.75">
      <c r="B41" s="58" t="s">
        <v>29</v>
      </c>
      <c r="C41" s="58" t="s">
        <v>476</v>
      </c>
      <c r="D41" s="170"/>
    </row>
    <row r="42" spans="2:4" ht="12.75">
      <c r="B42" s="58" t="s">
        <v>30</v>
      </c>
      <c r="C42" s="58" t="s">
        <v>477</v>
      </c>
      <c r="D42" s="170"/>
    </row>
    <row r="43" spans="2:4" ht="12.75">
      <c r="B43" s="58" t="s">
        <v>31</v>
      </c>
      <c r="C43" s="58" t="s">
        <v>478</v>
      </c>
      <c r="D43" s="170"/>
    </row>
    <row r="44" spans="2:4" ht="15.75" customHeight="1">
      <c r="B44" s="56" t="s">
        <v>32</v>
      </c>
      <c r="C44" s="56" t="s">
        <v>479</v>
      </c>
      <c r="D44" s="170"/>
    </row>
    <row r="45" spans="2:4" ht="13.5" customHeight="1">
      <c r="B45" s="60" t="s">
        <v>564</v>
      </c>
      <c r="C45" s="60" t="s">
        <v>565</v>
      </c>
      <c r="D45" s="170"/>
    </row>
    <row r="46" spans="2:4" ht="27.75">
      <c r="B46" s="63" t="s">
        <v>480</v>
      </c>
      <c r="C46" s="63" t="s">
        <v>481</v>
      </c>
      <c r="D46" s="170"/>
    </row>
    <row r="47" spans="2:4" ht="12.75">
      <c r="B47" s="58" t="s">
        <v>33</v>
      </c>
      <c r="C47" s="58" t="s">
        <v>482</v>
      </c>
      <c r="D47" s="170"/>
    </row>
    <row r="48" spans="2:4" ht="12.75">
      <c r="B48" s="64" t="s">
        <v>483</v>
      </c>
      <c r="C48" s="64" t="s">
        <v>484</v>
      </c>
      <c r="D48" s="170"/>
    </row>
    <row r="49" spans="2:4" ht="12.75">
      <c r="B49" s="58" t="s">
        <v>485</v>
      </c>
      <c r="C49" s="58" t="s">
        <v>69</v>
      </c>
      <c r="D49" s="170"/>
    </row>
    <row r="50" spans="2:4" ht="12.75">
      <c r="B50" s="58" t="s">
        <v>34</v>
      </c>
      <c r="C50" s="58" t="s">
        <v>486</v>
      </c>
      <c r="D50" s="170"/>
    </row>
    <row r="51" spans="2:4" ht="12.75">
      <c r="B51" s="60" t="s">
        <v>487</v>
      </c>
      <c r="C51" s="60" t="s">
        <v>488</v>
      </c>
      <c r="D51" s="170"/>
    </row>
    <row r="52" spans="2:4" ht="12.75">
      <c r="B52" s="58" t="s">
        <v>38</v>
      </c>
      <c r="C52" s="58" t="s">
        <v>489</v>
      </c>
      <c r="D52" s="170"/>
    </row>
    <row r="53" spans="2:5" ht="12.75">
      <c r="B53" s="58" t="s">
        <v>40</v>
      </c>
      <c r="C53" s="58" t="s">
        <v>490</v>
      </c>
      <c r="D53" s="170"/>
      <c r="E53" s="65"/>
    </row>
    <row r="54" spans="2:4" ht="12.75">
      <c r="B54" s="56" t="s">
        <v>491</v>
      </c>
      <c r="C54" s="54" t="s">
        <v>492</v>
      </c>
      <c r="D54" s="170"/>
    </row>
    <row r="55" spans="2:4" ht="12" customHeight="1">
      <c r="B55" s="58" t="s">
        <v>41</v>
      </c>
      <c r="C55" s="58" t="s">
        <v>493</v>
      </c>
      <c r="D55" s="170"/>
    </row>
    <row r="56" spans="2:4" ht="12.75">
      <c r="B56" s="58" t="s">
        <v>42</v>
      </c>
      <c r="C56" s="66" t="s">
        <v>494</v>
      </c>
      <c r="D56" s="170"/>
    </row>
    <row r="57" spans="2:4" ht="12.75">
      <c r="B57" s="58" t="s">
        <v>43</v>
      </c>
      <c r="C57" s="67" t="s">
        <v>495</v>
      </c>
      <c r="D57" s="171"/>
    </row>
    <row r="58" spans="2:4" ht="18.75">
      <c r="B58" s="63" t="s">
        <v>575</v>
      </c>
      <c r="C58" s="63" t="s">
        <v>576</v>
      </c>
      <c r="D58" s="170"/>
    </row>
    <row r="59" spans="2:4" ht="12.75">
      <c r="B59" s="60" t="s">
        <v>567</v>
      </c>
      <c r="C59" s="60" t="s">
        <v>568</v>
      </c>
      <c r="D59" s="170"/>
    </row>
    <row r="60" spans="2:4" ht="12.75">
      <c r="B60" s="58" t="s">
        <v>51</v>
      </c>
      <c r="C60" s="68" t="s">
        <v>496</v>
      </c>
      <c r="D60" s="170"/>
    </row>
    <row r="61" spans="2:4" ht="12.75">
      <c r="B61" s="58" t="s">
        <v>46</v>
      </c>
      <c r="C61" s="58" t="s">
        <v>497</v>
      </c>
      <c r="D61" s="170"/>
    </row>
    <row r="62" spans="2:4" ht="12.75">
      <c r="B62" s="58" t="s">
        <v>47</v>
      </c>
      <c r="C62" s="58" t="s">
        <v>498</v>
      </c>
      <c r="D62" s="170"/>
    </row>
    <row r="63" spans="2:4" ht="12.75">
      <c r="B63" s="69" t="s">
        <v>48</v>
      </c>
      <c r="C63" s="69" t="s">
        <v>499</v>
      </c>
      <c r="D63" s="170"/>
    </row>
    <row r="64" spans="2:4" ht="12.75">
      <c r="B64" s="58" t="s">
        <v>49</v>
      </c>
      <c r="C64" s="58" t="s">
        <v>500</v>
      </c>
      <c r="D64" s="170"/>
    </row>
    <row r="65" spans="2:4" ht="24">
      <c r="B65" s="70" t="s">
        <v>14896</v>
      </c>
      <c r="C65" s="70" t="s">
        <v>14951</v>
      </c>
      <c r="D65" s="170"/>
    </row>
    <row r="66" spans="2:4" ht="24">
      <c r="B66" s="70" t="s">
        <v>14893</v>
      </c>
      <c r="C66" s="70" t="s">
        <v>14950</v>
      </c>
      <c r="D66" s="170"/>
    </row>
    <row r="67" spans="2:4" ht="24">
      <c r="B67" s="70" t="s">
        <v>14897</v>
      </c>
      <c r="C67" s="70" t="s">
        <v>14952</v>
      </c>
      <c r="D67" s="170"/>
    </row>
    <row r="68" spans="2:4" ht="24">
      <c r="B68" s="69" t="s">
        <v>14898</v>
      </c>
      <c r="C68" s="71" t="s">
        <v>14953</v>
      </c>
      <c r="D68" s="170"/>
    </row>
    <row r="69" spans="2:4" ht="24">
      <c r="B69" s="69" t="s">
        <v>14894</v>
      </c>
      <c r="C69" s="69" t="s">
        <v>14954</v>
      </c>
      <c r="D69" s="170"/>
    </row>
    <row r="70" spans="2:4" ht="12.75">
      <c r="B70" s="60" t="s">
        <v>570</v>
      </c>
      <c r="C70" s="60" t="s">
        <v>569</v>
      </c>
      <c r="D70" s="170"/>
    </row>
    <row r="71" spans="2:4" ht="12.75">
      <c r="B71" s="58" t="s">
        <v>54</v>
      </c>
      <c r="C71" s="58" t="s">
        <v>3348</v>
      </c>
      <c r="D71" s="170"/>
    </row>
    <row r="72" spans="2:4" ht="12.75">
      <c r="B72" s="58" t="s">
        <v>55</v>
      </c>
      <c r="C72" s="58" t="s">
        <v>3349</v>
      </c>
      <c r="D72" s="170"/>
    </row>
    <row r="73" spans="2:4" ht="12.75">
      <c r="B73" s="58" t="s">
        <v>56</v>
      </c>
      <c r="C73" s="58" t="s">
        <v>501</v>
      </c>
      <c r="D73" s="170"/>
    </row>
    <row r="74" spans="2:4" ht="12.75">
      <c r="B74" s="58" t="s">
        <v>57</v>
      </c>
      <c r="C74" s="58" t="s">
        <v>502</v>
      </c>
      <c r="D74" s="170"/>
    </row>
    <row r="75" spans="2:4" ht="12.75">
      <c r="B75" s="58" t="s">
        <v>58</v>
      </c>
      <c r="C75" s="58" t="s">
        <v>503</v>
      </c>
      <c r="D75" s="170"/>
    </row>
    <row r="76" spans="2:4" ht="12.75">
      <c r="B76" s="56" t="s">
        <v>59</v>
      </c>
      <c r="C76" s="56" t="s">
        <v>504</v>
      </c>
      <c r="D76" s="170"/>
    </row>
    <row r="77" spans="2:4" ht="12.75">
      <c r="B77" s="58" t="s">
        <v>60</v>
      </c>
      <c r="C77" s="58" t="s">
        <v>505</v>
      </c>
      <c r="D77" s="170"/>
    </row>
    <row r="78" spans="2:4" ht="12.75">
      <c r="B78" s="72" t="s">
        <v>506</v>
      </c>
      <c r="C78" s="72" t="s">
        <v>507</v>
      </c>
      <c r="D78" s="170"/>
    </row>
    <row r="79" ht="12.75">
      <c r="D79" s="170"/>
    </row>
    <row r="80" spans="2:4" ht="24">
      <c r="B80" s="70" t="s">
        <v>14877</v>
      </c>
      <c r="C80" s="70" t="s">
        <v>14949</v>
      </c>
      <c r="D80" s="170"/>
    </row>
    <row r="81" spans="2:4" ht="24">
      <c r="B81" s="70" t="s">
        <v>14893</v>
      </c>
      <c r="C81" s="70" t="s">
        <v>14950</v>
      </c>
      <c r="D81" s="170"/>
    </row>
    <row r="82" spans="2:4" ht="24">
      <c r="B82" s="70" t="s">
        <v>14894</v>
      </c>
      <c r="C82" s="70" t="s">
        <v>14954</v>
      </c>
      <c r="D82" s="170"/>
    </row>
    <row r="83" ht="12.75">
      <c r="D83" s="170"/>
    </row>
    <row r="84" spans="2:4" ht="12.75">
      <c r="B84" s="18" t="s">
        <v>588</v>
      </c>
      <c r="C84" s="18" t="s">
        <v>593</v>
      </c>
      <c r="D84" s="170"/>
    </row>
    <row r="85" spans="2:4" ht="12.75">
      <c r="B85" s="60" t="s">
        <v>0</v>
      </c>
      <c r="C85" s="168" t="s">
        <v>284</v>
      </c>
      <c r="D85" s="172"/>
    </row>
    <row r="86" spans="2:4" ht="12.75">
      <c r="B86" s="18" t="s">
        <v>65</v>
      </c>
      <c r="C86" s="169" t="s">
        <v>580</v>
      </c>
      <c r="D86" s="172"/>
    </row>
    <row r="87" ht="12.75">
      <c r="D87" s="170"/>
    </row>
    <row r="88" spans="2:4" ht="36">
      <c r="B88" s="69" t="s">
        <v>508</v>
      </c>
      <c r="C88" s="69" t="s">
        <v>509</v>
      </c>
      <c r="D88" s="170"/>
    </row>
    <row r="89" ht="12.75">
      <c r="D89" s="170"/>
    </row>
    <row r="90" spans="2:5" ht="12.75">
      <c r="B90" s="73" t="s">
        <v>543</v>
      </c>
      <c r="C90" s="58" t="s">
        <v>578</v>
      </c>
      <c r="D90" s="173"/>
      <c r="E90" s="74"/>
    </row>
    <row r="91" ht="12.75">
      <c r="D91" s="170"/>
    </row>
    <row r="92" spans="2:4" ht="22.5">
      <c r="B92" s="75" t="s">
        <v>13</v>
      </c>
      <c r="C92" s="75" t="s">
        <v>3353</v>
      </c>
      <c r="D92" s="174"/>
    </row>
    <row r="93" spans="3:4" ht="12.75">
      <c r="C93" s="76"/>
      <c r="D93" s="174"/>
    </row>
    <row r="94" spans="2:11" ht="12.75">
      <c r="B94" s="77" t="s">
        <v>594</v>
      </c>
      <c r="C94" s="77" t="s">
        <v>595</v>
      </c>
      <c r="D94" s="174"/>
      <c r="E94" s="76"/>
      <c r="F94" s="76"/>
      <c r="G94" s="76"/>
      <c r="H94" s="76"/>
      <c r="I94" s="76"/>
      <c r="J94" s="76"/>
      <c r="K94" s="76"/>
    </row>
    <row r="95" ht="12.75">
      <c r="D95" s="174"/>
    </row>
    <row r="96" spans="2:4" ht="12.75">
      <c r="B96" s="195" t="s">
        <v>37</v>
      </c>
      <c r="C96" s="195" t="s">
        <v>510</v>
      </c>
      <c r="D96" s="170"/>
    </row>
    <row r="97" spans="2:4" ht="12.75">
      <c r="B97" s="195" t="s">
        <v>39</v>
      </c>
      <c r="C97" s="195" t="s">
        <v>511</v>
      </c>
      <c r="D97" s="170"/>
    </row>
    <row r="98" ht="12.75">
      <c r="D98" s="170"/>
    </row>
    <row r="99" ht="12.75">
      <c r="D99" s="170"/>
    </row>
    <row r="100" spans="2:4" ht="12.75">
      <c r="B100" s="78" t="s">
        <v>35</v>
      </c>
      <c r="C100" s="79" t="s">
        <v>512</v>
      </c>
      <c r="D100" s="170"/>
    </row>
    <row r="101" spans="2:4" ht="24">
      <c r="B101" s="69" t="s">
        <v>14955</v>
      </c>
      <c r="C101" s="69" t="s">
        <v>14953</v>
      </c>
      <c r="D101" s="170"/>
    </row>
    <row r="102" spans="2:4" ht="12.75">
      <c r="B102" s="79" t="s">
        <v>9</v>
      </c>
      <c r="C102" s="80" t="s">
        <v>513</v>
      </c>
      <c r="D102" s="170"/>
    </row>
    <row r="103" spans="2:4" ht="13.5">
      <c r="B103" s="79" t="s">
        <v>514</v>
      </c>
      <c r="C103" s="81" t="s">
        <v>515</v>
      </c>
      <c r="D103" s="170"/>
    </row>
    <row r="104" spans="2:4" ht="12.75">
      <c r="B104" s="79" t="s">
        <v>516</v>
      </c>
      <c r="C104" s="82" t="s">
        <v>516</v>
      </c>
      <c r="D104" s="170"/>
    </row>
    <row r="105" spans="2:4" ht="12.75">
      <c r="B105" s="80" t="s">
        <v>4868</v>
      </c>
      <c r="C105" s="80" t="s">
        <v>14888</v>
      </c>
      <c r="D105" s="170"/>
    </row>
    <row r="106" spans="2:4" ht="12.75">
      <c r="B106" s="83" t="s">
        <v>14887</v>
      </c>
      <c r="C106" s="80" t="s">
        <v>14889</v>
      </c>
      <c r="D106" s="170"/>
    </row>
    <row r="107" spans="2:4" ht="24">
      <c r="B107" s="69" t="s">
        <v>14886</v>
      </c>
      <c r="C107" s="69" t="s">
        <v>14884</v>
      </c>
      <c r="D107" s="170"/>
    </row>
    <row r="108" spans="2:4" ht="24">
      <c r="B108" s="69" t="s">
        <v>14877</v>
      </c>
      <c r="C108" s="69" t="s">
        <v>14883</v>
      </c>
      <c r="D108" s="170"/>
    </row>
    <row r="109" spans="2:4" ht="25.5">
      <c r="B109" s="84" t="s">
        <v>14898</v>
      </c>
      <c r="C109" s="85" t="s">
        <v>14953</v>
      </c>
      <c r="D109" s="170"/>
    </row>
    <row r="110" spans="2:4" ht="12.75">
      <c r="B110" s="86"/>
      <c r="D110" s="170"/>
    </row>
    <row r="111" ht="12.75">
      <c r="D111" s="170"/>
    </row>
    <row r="112" spans="2:4" ht="12.75">
      <c r="B112" s="69" t="s">
        <v>66</v>
      </c>
      <c r="C112" s="69" t="s">
        <v>517</v>
      </c>
      <c r="D112" s="170"/>
    </row>
    <row r="113" ht="12.75">
      <c r="D113" s="170"/>
    </row>
    <row r="114" spans="2:4" ht="12.75">
      <c r="B114" s="87" t="s">
        <v>518</v>
      </c>
      <c r="C114" s="87" t="s">
        <v>519</v>
      </c>
      <c r="D114" s="170"/>
    </row>
    <row r="115" spans="2:4" ht="12.75">
      <c r="B115" s="87" t="s">
        <v>520</v>
      </c>
      <c r="C115" s="87" t="s">
        <v>521</v>
      </c>
      <c r="D115" s="170"/>
    </row>
    <row r="116" spans="2:4" ht="12.75">
      <c r="B116" s="22"/>
      <c r="C116" s="22"/>
      <c r="D116" s="170"/>
    </row>
    <row r="117" spans="2:4" ht="12.75">
      <c r="B117" s="58" t="s">
        <v>8</v>
      </c>
      <c r="C117" s="88" t="s">
        <v>522</v>
      </c>
      <c r="D117" s="170"/>
    </row>
    <row r="118" spans="2:4" ht="12.75">
      <c r="B118" s="58"/>
      <c r="C118" s="58"/>
      <c r="D118" s="170"/>
    </row>
    <row r="119" spans="2:4" ht="12.75">
      <c r="B119" s="54" t="s">
        <v>19</v>
      </c>
      <c r="C119" s="54" t="s">
        <v>523</v>
      </c>
      <c r="D119" s="170"/>
    </row>
    <row r="120" spans="2:4" ht="12.75">
      <c r="B120" s="54" t="s">
        <v>20</v>
      </c>
      <c r="C120" s="54" t="s">
        <v>524</v>
      </c>
      <c r="D120" s="170"/>
    </row>
    <row r="121" ht="12.75">
      <c r="D121" s="170"/>
    </row>
    <row r="122" spans="2:4" ht="12.75">
      <c r="B122" s="58" t="s">
        <v>36</v>
      </c>
      <c r="C122" s="58" t="s">
        <v>525</v>
      </c>
      <c r="D122" s="170"/>
    </row>
    <row r="123" spans="2:4" ht="12.75">
      <c r="B123" s="89" t="s">
        <v>579</v>
      </c>
      <c r="C123" s="89" t="s">
        <v>3358</v>
      </c>
      <c r="D123" s="170" t="s">
        <v>574</v>
      </c>
    </row>
    <row r="124" ht="12.75">
      <c r="D124" s="170"/>
    </row>
    <row r="125" spans="2:4" ht="12.75">
      <c r="B125" s="61" t="s">
        <v>15</v>
      </c>
      <c r="C125" s="61" t="s">
        <v>458</v>
      </c>
      <c r="D125" s="170"/>
    </row>
    <row r="126" spans="2:4" ht="12.75">
      <c r="B126" s="61" t="s">
        <v>44</v>
      </c>
      <c r="C126" s="61" t="s">
        <v>526</v>
      </c>
      <c r="D126" s="170"/>
    </row>
    <row r="127" ht="12.75">
      <c r="D127" s="170"/>
    </row>
    <row r="128" spans="2:4" ht="12.75">
      <c r="B128" s="90" t="s">
        <v>527</v>
      </c>
      <c r="C128" s="90" t="s">
        <v>528</v>
      </c>
      <c r="D128" s="170"/>
    </row>
    <row r="129" spans="2:4" ht="13.5">
      <c r="B129" s="62" t="s">
        <v>529</v>
      </c>
      <c r="C129" s="91" t="s">
        <v>530</v>
      </c>
      <c r="D129" s="170"/>
    </row>
    <row r="130" ht="12.75">
      <c r="D130" s="170"/>
    </row>
    <row r="131" spans="2:4" ht="12.75">
      <c r="B131" s="18" t="s">
        <v>589</v>
      </c>
      <c r="C131" s="18" t="s">
        <v>3345</v>
      </c>
      <c r="D131" s="170"/>
    </row>
    <row r="132" spans="2:4" ht="12.75">
      <c r="B132" s="18" t="s">
        <v>63</v>
      </c>
      <c r="C132" s="18" t="s">
        <v>3336</v>
      </c>
      <c r="D132" s="170"/>
    </row>
    <row r="133" spans="2:4" ht="12.75">
      <c r="B133" s="18" t="s">
        <v>2</v>
      </c>
      <c r="C133" t="s">
        <v>3337</v>
      </c>
      <c r="D133" s="170"/>
    </row>
    <row r="134" spans="2:4" ht="12.75">
      <c r="B134" s="18" t="s">
        <v>545</v>
      </c>
      <c r="C134" t="s">
        <v>3338</v>
      </c>
      <c r="D134" s="170"/>
    </row>
    <row r="135" spans="2:4" ht="12.75">
      <c r="B135" s="18" t="s">
        <v>62</v>
      </c>
      <c r="C135" t="s">
        <v>3339</v>
      </c>
      <c r="D135" s="170"/>
    </row>
    <row r="136" spans="2:4" ht="12.75">
      <c r="B136" s="18" t="s">
        <v>52</v>
      </c>
      <c r="C136" t="s">
        <v>3340</v>
      </c>
      <c r="D136" s="170"/>
    </row>
    <row r="137" spans="2:4" ht="12.75">
      <c r="B137" s="18" t="s">
        <v>577</v>
      </c>
      <c r="C137" t="s">
        <v>3341</v>
      </c>
      <c r="D137" s="170"/>
    </row>
    <row r="138" spans="2:4" ht="12.75">
      <c r="B138" s="18" t="s">
        <v>53</v>
      </c>
      <c r="C138" t="s">
        <v>3342</v>
      </c>
      <c r="D138" s="170"/>
    </row>
    <row r="139" spans="2:4" ht="12.75">
      <c r="B139" s="18" t="s">
        <v>64</v>
      </c>
      <c r="C139" t="s">
        <v>3343</v>
      </c>
      <c r="D139" s="170"/>
    </row>
    <row r="140" ht="12.75">
      <c r="D140" s="170"/>
    </row>
    <row r="141" spans="2:3" ht="12.75">
      <c r="B141" s="18" t="s">
        <v>542</v>
      </c>
      <c r="C141" t="s">
        <v>3350</v>
      </c>
    </row>
    <row r="142" spans="2:3" ht="12.75">
      <c r="B142" s="18" t="s">
        <v>533</v>
      </c>
      <c r="C142" t="s">
        <v>3344</v>
      </c>
    </row>
    <row r="143" spans="2:3" ht="12.75">
      <c r="B143" s="18" t="s">
        <v>3356</v>
      </c>
      <c r="C143" s="18" t="s">
        <v>3357</v>
      </c>
    </row>
    <row r="144" spans="2:3" ht="12.75">
      <c r="B144" s="18" t="s">
        <v>3366</v>
      </c>
      <c r="C144" s="18" t="s">
        <v>3367</v>
      </c>
    </row>
    <row r="145" spans="2:3" ht="12.75">
      <c r="B145" s="18" t="s">
        <v>4851</v>
      </c>
      <c r="C145" s="18" t="s">
        <v>4854</v>
      </c>
    </row>
    <row r="146" spans="2:3" ht="12.75">
      <c r="B146" s="18" t="s">
        <v>14878</v>
      </c>
      <c r="C146" s="22" t="s">
        <v>14885</v>
      </c>
    </row>
    <row r="152" spans="2:3" ht="12.75">
      <c r="B152" s="18" t="s">
        <v>14906</v>
      </c>
      <c r="C152" s="18" t="s">
        <v>14989</v>
      </c>
    </row>
    <row r="153" spans="2:3" ht="51">
      <c r="B153" s="260" t="s">
        <v>14990</v>
      </c>
      <c r="C153" s="260" t="s">
        <v>14991</v>
      </c>
    </row>
    <row r="155" spans="2:3" ht="12.75">
      <c r="B155" s="18" t="s">
        <v>14907</v>
      </c>
      <c r="C155" s="18" t="s">
        <v>14994</v>
      </c>
    </row>
    <row r="156" spans="2:3" ht="12.75">
      <c r="B156" s="18" t="s">
        <v>14908</v>
      </c>
      <c r="C156" s="18" t="s">
        <v>14993</v>
      </c>
    </row>
    <row r="157" spans="2:3" ht="12.75">
      <c r="B157" s="18" t="s">
        <v>14909</v>
      </c>
      <c r="C157" s="18" t="s">
        <v>14992</v>
      </c>
    </row>
    <row r="159" spans="2:3" ht="12.75">
      <c r="B159" s="18" t="s">
        <v>14934</v>
      </c>
      <c r="C159" s="18" t="s">
        <v>14995</v>
      </c>
    </row>
    <row r="160" spans="2:3" ht="12.75">
      <c r="B160" s="18" t="s">
        <v>14935</v>
      </c>
      <c r="C160" s="18" t="s">
        <v>14996</v>
      </c>
    </row>
    <row r="161" spans="2:3" ht="12.75">
      <c r="B161" s="18" t="s">
        <v>14936</v>
      </c>
      <c r="C161" s="18" t="s">
        <v>14997</v>
      </c>
    </row>
    <row r="164" spans="2:3" ht="12.75">
      <c r="B164" s="18" t="s">
        <v>14943</v>
      </c>
      <c r="C164" s="18" t="s">
        <v>15011</v>
      </c>
    </row>
    <row r="165" spans="2:3" ht="12.75">
      <c r="B165" s="18" t="s">
        <v>14941</v>
      </c>
      <c r="C165" s="18" t="s">
        <v>14998</v>
      </c>
    </row>
    <row r="166" spans="2:3" ht="12.75">
      <c r="B166" s="18" t="s">
        <v>14942</v>
      </c>
      <c r="C166" s="18" t="s">
        <v>14999</v>
      </c>
    </row>
  </sheetData>
  <sheetProtection/>
  <printOptions gridLines="1" headings="1"/>
  <pageMargins left="0.17" right="0.32" top="0.17" bottom="0.45" header="0.17" footer="0.5"/>
  <pageSetup fitToHeight="2" fitToWidth="1" horizontalDpi="600" verticalDpi="600" orientation="portrait" scale="72" r:id="rId1"/>
</worksheet>
</file>

<file path=xl/worksheets/sheet8.xml><?xml version="1.0" encoding="utf-8"?>
<worksheet xmlns="http://schemas.openxmlformats.org/spreadsheetml/2006/main" xmlns:r="http://schemas.openxmlformats.org/officeDocument/2006/relationships">
  <sheetPr codeName="Sheet9"/>
  <dimension ref="B3:P67"/>
  <sheetViews>
    <sheetView zoomScalePageLayoutView="0" workbookViewId="0" topLeftCell="B10">
      <selection activeCell="M15" sqref="M15"/>
    </sheetView>
  </sheetViews>
  <sheetFormatPr defaultColWidth="9.140625" defaultRowHeight="12.75"/>
  <sheetData>
    <row r="3" ht="12.75">
      <c r="B3" s="254" t="s">
        <v>14910</v>
      </c>
    </row>
    <row r="4" ht="12.75">
      <c r="B4" s="255" t="s">
        <v>14911</v>
      </c>
    </row>
    <row r="5" ht="12.75">
      <c r="B5" s="256" t="s">
        <v>14912</v>
      </c>
    </row>
    <row r="8" ht="12.75">
      <c r="B8" s="254" t="s">
        <v>14913</v>
      </c>
    </row>
    <row r="9" ht="12.75">
      <c r="B9" s="255" t="s">
        <v>14914</v>
      </c>
    </row>
    <row r="10" ht="12.75">
      <c r="B10" s="254" t="s">
        <v>14915</v>
      </c>
    </row>
    <row r="11" ht="12.75">
      <c r="B11" s="255" t="s">
        <v>14916</v>
      </c>
    </row>
    <row r="12" spans="2:13" ht="12.75">
      <c r="B12" s="254" t="s">
        <v>14917</v>
      </c>
      <c r="H12" t="s">
        <v>14937</v>
      </c>
      <c r="M12" t="s">
        <v>14980</v>
      </c>
    </row>
    <row r="13" spans="2:13" ht="12.75">
      <c r="B13" s="257" t="s">
        <v>14918</v>
      </c>
      <c r="H13" t="s">
        <v>15012</v>
      </c>
      <c r="M13" t="s">
        <v>15013</v>
      </c>
    </row>
    <row r="14" spans="8:13" ht="12.75">
      <c r="H14" t="s">
        <v>14938</v>
      </c>
      <c r="M14" t="s">
        <v>14981</v>
      </c>
    </row>
    <row r="15" spans="8:13" ht="12.75">
      <c r="H15" t="s">
        <v>15015</v>
      </c>
      <c r="M15" t="s">
        <v>15014</v>
      </c>
    </row>
    <row r="16" spans="8:13" ht="12.75">
      <c r="H16" t="s">
        <v>14939</v>
      </c>
      <c r="M16" t="s">
        <v>14982</v>
      </c>
    </row>
    <row r="17" spans="8:13" ht="12.75">
      <c r="H17" t="s">
        <v>14940</v>
      </c>
      <c r="M17" t="s">
        <v>14983</v>
      </c>
    </row>
    <row r="18" spans="2:13" ht="12.75">
      <c r="B18" t="s">
        <v>14919</v>
      </c>
      <c r="H18" t="s">
        <v>286</v>
      </c>
      <c r="M18" t="s">
        <v>287</v>
      </c>
    </row>
    <row r="19" ht="12.75">
      <c r="B19" t="s">
        <v>14920</v>
      </c>
    </row>
    <row r="20" ht="12.75">
      <c r="B20" t="s">
        <v>14921</v>
      </c>
    </row>
    <row r="21" ht="12.75">
      <c r="B21" t="s">
        <v>14913</v>
      </c>
    </row>
    <row r="22" spans="2:10" ht="12.75">
      <c r="B22" t="s">
        <v>14922</v>
      </c>
      <c r="H22" t="s">
        <v>103</v>
      </c>
      <c r="J22" t="s">
        <v>104</v>
      </c>
    </row>
    <row r="23" spans="2:10" ht="12.75">
      <c r="B23" t="s">
        <v>14923</v>
      </c>
      <c r="H23" t="s">
        <v>108</v>
      </c>
      <c r="J23" t="s">
        <v>109</v>
      </c>
    </row>
    <row r="24" spans="2:10" ht="12.75">
      <c r="B24" t="s">
        <v>14924</v>
      </c>
      <c r="H24" t="s">
        <v>14944</v>
      </c>
      <c r="J24" t="s">
        <v>14988</v>
      </c>
    </row>
    <row r="25" ht="12.75">
      <c r="B25" t="s">
        <v>14925</v>
      </c>
    </row>
    <row r="26" ht="12.75">
      <c r="B26" t="s">
        <v>14926</v>
      </c>
    </row>
    <row r="27" ht="12.75">
      <c r="B27" t="s">
        <v>14927</v>
      </c>
    </row>
    <row r="28" spans="2:16" ht="12.75">
      <c r="B28" t="s">
        <v>14928</v>
      </c>
      <c r="I28" t="s">
        <v>14948</v>
      </c>
      <c r="P28" t="s">
        <v>14984</v>
      </c>
    </row>
    <row r="29" spans="2:16" ht="12.75">
      <c r="B29" t="s">
        <v>14929</v>
      </c>
      <c r="I29" t="s">
        <v>14947</v>
      </c>
      <c r="P29" t="s">
        <v>14985</v>
      </c>
    </row>
    <row r="30" spans="2:16" ht="12.75">
      <c r="B30" t="s">
        <v>14930</v>
      </c>
      <c r="I30" t="s">
        <v>14946</v>
      </c>
      <c r="P30" t="s">
        <v>14986</v>
      </c>
    </row>
    <row r="31" spans="2:16" ht="12.75">
      <c r="B31" t="s">
        <v>14931</v>
      </c>
      <c r="I31" t="s">
        <v>14945</v>
      </c>
      <c r="P31" t="s">
        <v>14987</v>
      </c>
    </row>
    <row r="32" ht="12.75">
      <c r="B32" t="s">
        <v>14932</v>
      </c>
    </row>
    <row r="33" ht="12.75">
      <c r="B33" t="s">
        <v>14933</v>
      </c>
    </row>
    <row r="38" ht="12.75">
      <c r="B38" t="s">
        <v>14956</v>
      </c>
    </row>
    <row r="39" ht="12.75">
      <c r="B39" t="s">
        <v>14957</v>
      </c>
    </row>
    <row r="40" ht="12.75">
      <c r="B40" t="s">
        <v>14958</v>
      </c>
    </row>
    <row r="42" ht="12.75">
      <c r="B42" t="s">
        <v>14959</v>
      </c>
    </row>
    <row r="43" ht="12.75">
      <c r="B43" t="s">
        <v>14960</v>
      </c>
    </row>
    <row r="44" ht="12.75">
      <c r="B44" t="s">
        <v>14961</v>
      </c>
    </row>
    <row r="45" ht="12.75">
      <c r="B45" t="s">
        <v>14962</v>
      </c>
    </row>
    <row r="46" ht="12.75">
      <c r="B46" t="s">
        <v>14963</v>
      </c>
    </row>
    <row r="47" ht="12.75">
      <c r="B47" t="s">
        <v>14964</v>
      </c>
    </row>
    <row r="52" ht="12.75">
      <c r="B52" t="s">
        <v>14965</v>
      </c>
    </row>
    <row r="53" ht="12.75">
      <c r="B53" t="s">
        <v>14966</v>
      </c>
    </row>
    <row r="54" ht="12.75">
      <c r="B54" t="s">
        <v>14967</v>
      </c>
    </row>
    <row r="55" ht="12.75">
      <c r="B55" t="s">
        <v>14959</v>
      </c>
    </row>
    <row r="56" ht="12.75">
      <c r="B56" t="s">
        <v>14968</v>
      </c>
    </row>
    <row r="57" ht="12.75">
      <c r="B57" t="s">
        <v>14969</v>
      </c>
    </row>
    <row r="58" ht="12.75">
      <c r="B58" t="s">
        <v>14970</v>
      </c>
    </row>
    <row r="59" ht="12.75">
      <c r="B59" t="s">
        <v>14971</v>
      </c>
    </row>
    <row r="60" ht="12.75">
      <c r="B60" t="s">
        <v>14972</v>
      </c>
    </row>
    <row r="61" ht="12.75">
      <c r="B61" t="s">
        <v>14973</v>
      </c>
    </row>
    <row r="62" ht="12.75">
      <c r="B62" t="s">
        <v>14974</v>
      </c>
    </row>
    <row r="63" ht="12.75">
      <c r="B63" t="s">
        <v>14975</v>
      </c>
    </row>
    <row r="64" ht="12.75">
      <c r="B64" t="s">
        <v>14976</v>
      </c>
    </row>
    <row r="65" ht="12.75">
      <c r="B65" t="s">
        <v>14977</v>
      </c>
    </row>
    <row r="66" ht="12.75">
      <c r="B66" t="s">
        <v>14978</v>
      </c>
    </row>
    <row r="67" ht="12.75">
      <c r="B67" t="s">
        <v>14979</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7"/>
  <dimension ref="B3:C10"/>
  <sheetViews>
    <sheetView zoomScalePageLayoutView="0" workbookViewId="0" topLeftCell="A1">
      <selection activeCell="C11" sqref="C11"/>
    </sheetView>
  </sheetViews>
  <sheetFormatPr defaultColWidth="9.140625" defaultRowHeight="12.75"/>
  <cols>
    <col min="2" max="2" width="30.7109375" style="0" customWidth="1"/>
  </cols>
  <sheetData>
    <row r="3" spans="2:3" ht="12.75">
      <c r="B3" t="s">
        <v>56</v>
      </c>
      <c r="C3" t="s">
        <v>4841</v>
      </c>
    </row>
    <row r="4" ht="12.75">
      <c r="C4" t="s">
        <v>4842</v>
      </c>
    </row>
    <row r="6" ht="12.75">
      <c r="C6" t="s">
        <v>4843</v>
      </c>
    </row>
    <row r="8" spans="2:3" ht="12.75">
      <c r="B8" t="s">
        <v>4865</v>
      </c>
      <c r="C8" t="s">
        <v>4866</v>
      </c>
    </row>
    <row r="10" spans="2:3" ht="12.75">
      <c r="B10" t="s">
        <v>48</v>
      </c>
      <c r="C10" t="s">
        <v>14891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Gordon, Ian (EDU)</dc:creator>
  <cp:keywords/>
  <dc:description/>
  <cp:lastModifiedBy>Ghazarian, Vivian (EDU)</cp:lastModifiedBy>
  <cp:lastPrinted>2018-02-09T15:49:30Z</cp:lastPrinted>
  <dcterms:created xsi:type="dcterms:W3CDTF">2014-11-06T20:22:10Z</dcterms:created>
  <dcterms:modified xsi:type="dcterms:W3CDTF">2019-04-05T15:42:03Z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